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 activeTab="5"/>
  </bookViews>
  <sheets>
    <sheet name="presidential" sheetId="1" r:id="rId1"/>
    <sheet name="Governor " sheetId="2" r:id="rId2"/>
    <sheet name="Senate" sheetId="3" r:id="rId3"/>
    <sheet name="MP" sheetId="4" r:id="rId4"/>
    <sheet name="Women rep" sheetId="5" r:id="rId5"/>
    <sheet name="County rep" sheetId="6" r:id="rId6"/>
    <sheet name="Overall" sheetId="7" r:id="rId7"/>
  </sheets>
  <definedNames>
    <definedName name="_xlnm._FilterDatabase" localSheetId="5" hidden="1">'County rep'!$A$2:$H$75</definedName>
    <definedName name="_xlnm._FilterDatabase" localSheetId="3" hidden="1">MP!$A$1:$L$131</definedName>
  </definedNames>
  <calcPr calcId="125725"/>
</workbook>
</file>

<file path=xl/calcChain.xml><?xml version="1.0" encoding="utf-8"?>
<calcChain xmlns="http://schemas.openxmlformats.org/spreadsheetml/2006/main">
  <c r="J6" i="7"/>
  <c r="H6"/>
  <c r="C6"/>
  <c r="E6"/>
  <c r="G6"/>
  <c r="I6"/>
  <c r="B6"/>
  <c r="H4" i="4"/>
</calcChain>
</file>

<file path=xl/sharedStrings.xml><?xml version="1.0" encoding="utf-8"?>
<sst xmlns="http://schemas.openxmlformats.org/spreadsheetml/2006/main" count="857" uniqueCount="455">
  <si>
    <t>Presidentail candidates =8</t>
  </si>
  <si>
    <t>candidate</t>
  </si>
  <si>
    <t>Martha Karua</t>
  </si>
  <si>
    <t>Party</t>
  </si>
  <si>
    <t>Narc-Kenya</t>
  </si>
  <si>
    <t xml:space="preserve">Governor </t>
  </si>
  <si>
    <t>Women representatives 281 candidates</t>
  </si>
  <si>
    <t>Margaret Kamar</t>
  </si>
  <si>
    <t>ODM</t>
  </si>
  <si>
    <t>Wavinya Ndeti</t>
  </si>
  <si>
    <t>Jacinta Mwatela</t>
  </si>
  <si>
    <t>Wiper</t>
  </si>
  <si>
    <t>Sophy Wali Kubai</t>
  </si>
  <si>
    <t>Ford Kenya</t>
  </si>
  <si>
    <t xml:space="preserve">Alice Were </t>
  </si>
  <si>
    <t xml:space="preserve">Labour party of Kenya </t>
  </si>
  <si>
    <t>Alice Chepkuri Nok</t>
  </si>
  <si>
    <t>Charity Ngilu</t>
  </si>
  <si>
    <t>Narc</t>
  </si>
  <si>
    <t>Alice Mbodze,</t>
  </si>
  <si>
    <t>Shanyisa Khasiani</t>
  </si>
  <si>
    <t>TNA</t>
  </si>
  <si>
    <t>Faith Maumoh</t>
  </si>
  <si>
    <t>Philister Anne Atingo</t>
  </si>
  <si>
    <t>Charity Nyaga</t>
  </si>
  <si>
    <t>Narc Kenya</t>
  </si>
  <si>
    <t>Margaret Wanjiru</t>
  </si>
  <si>
    <t>Tabitha Seii</t>
  </si>
  <si>
    <t>12.5 per cent</t>
  </si>
  <si>
    <t>Senate 244, Women candidates = 17 (7%)</t>
  </si>
  <si>
    <t>Women candidates =6 ( 2.5 %)</t>
  </si>
  <si>
    <t xml:space="preserve">Men candidates </t>
  </si>
  <si>
    <t>7 (87.5)</t>
  </si>
  <si>
    <t xml:space="preserve">Elected  </t>
  </si>
  <si>
    <t>woman</t>
  </si>
  <si>
    <t>Number</t>
  </si>
  <si>
    <t>Man</t>
  </si>
  <si>
    <t xml:space="preserve">Elected </t>
  </si>
  <si>
    <t>Women</t>
  </si>
  <si>
    <t>Men</t>
  </si>
  <si>
    <t xml:space="preserve">elected </t>
  </si>
  <si>
    <t>women</t>
  </si>
  <si>
    <t>No.</t>
  </si>
  <si>
    <t>Female candidate</t>
  </si>
  <si>
    <t>Total</t>
  </si>
  <si>
    <t xml:space="preserve">  Women candidates </t>
  </si>
  <si>
    <t xml:space="preserve"> Men candidates</t>
  </si>
  <si>
    <t>Total positions</t>
  </si>
  <si>
    <t xml:space="preserve">Total positions  1 </t>
  </si>
  <si>
    <t>Candidates</t>
  </si>
  <si>
    <t>of all candidates</t>
  </si>
  <si>
    <t>eleceted 47 (17 per cent of all candidates</t>
  </si>
  <si>
    <t>(20% of all male candidates )</t>
  </si>
  <si>
    <t>0% of all women candidates</t>
  </si>
  <si>
    <t>0 % of all female candidates</t>
  </si>
  <si>
    <t>Alice Nganga</t>
  </si>
  <si>
    <t>Grace Kipchoim</t>
  </si>
  <si>
    <t>Rachael Nyamai</t>
  </si>
  <si>
    <t>Millie Odhiambo</t>
  </si>
  <si>
    <t>Mary Emaase</t>
  </si>
  <si>
    <t>Regina Ndambuki</t>
  </si>
  <si>
    <t>Jessica Kuko</t>
  </si>
  <si>
    <t>Esther Gathogo</t>
  </si>
  <si>
    <t>elected</t>
  </si>
  <si>
    <t>Post election</t>
  </si>
  <si>
    <t>lose</t>
  </si>
  <si>
    <t>post election</t>
  </si>
  <si>
    <t>Naomi Shaban</t>
  </si>
  <si>
    <t>Anne Mkangombe</t>
  </si>
  <si>
    <t>lost</t>
  </si>
  <si>
    <t>Chama cha Uzalendo</t>
  </si>
  <si>
    <t>Naomi Kumbatha</t>
  </si>
  <si>
    <t>Shirikisho Pary</t>
  </si>
  <si>
    <t>Patience Mwangiri</t>
  </si>
  <si>
    <t>KADU-Asili</t>
  </si>
  <si>
    <t>Zeinab Adam</t>
  </si>
  <si>
    <t>GNU</t>
  </si>
  <si>
    <t>Serah Kahiu</t>
  </si>
  <si>
    <t>Teresia Kairu</t>
  </si>
  <si>
    <t>PICK</t>
  </si>
  <si>
    <t>Saba Saba Asili</t>
  </si>
  <si>
    <t>Stella  Chepkurui</t>
  </si>
  <si>
    <t>Agnes Awuor</t>
  </si>
  <si>
    <t>IND</t>
  </si>
  <si>
    <t>Hilary Alila</t>
  </si>
  <si>
    <t>PDP</t>
  </si>
  <si>
    <t>Total 237</t>
  </si>
  <si>
    <t>2301(97%)</t>
  </si>
  <si>
    <t>National Assembly 2097</t>
  </si>
  <si>
    <t>14% of all male candidates</t>
  </si>
  <si>
    <t>5.5 of eleted senators</t>
  </si>
  <si>
    <t xml:space="preserve">0 % of elected </t>
  </si>
  <si>
    <t>100% of elected</t>
  </si>
  <si>
    <t xml:space="preserve">Women </t>
  </si>
  <si>
    <t>0% of elected</t>
  </si>
  <si>
    <t>MPs</t>
  </si>
  <si>
    <t>Amina Abdalla</t>
  </si>
  <si>
    <t>Jackie Mbwire</t>
  </si>
  <si>
    <t>Rachael Dzomo</t>
  </si>
  <si>
    <t>Mary Kabani</t>
  </si>
  <si>
    <t>Margaret Safari</t>
  </si>
  <si>
    <t>Irene Masawi</t>
  </si>
  <si>
    <t>Betty Njeri</t>
  </si>
  <si>
    <t>Ruth  Lelewu</t>
  </si>
  <si>
    <t>Sophie Noor</t>
  </si>
  <si>
    <t>Mary Marete</t>
  </si>
  <si>
    <t>Kawira Mwenda</t>
  </si>
  <si>
    <t>Kadu Asili</t>
  </si>
  <si>
    <t>Safina</t>
  </si>
  <si>
    <t>SDP</t>
  </si>
  <si>
    <t>Farmers party</t>
  </si>
  <si>
    <t>URP</t>
  </si>
  <si>
    <t>APK</t>
  </si>
  <si>
    <t>Mwangaza party</t>
  </si>
  <si>
    <t>Gladys Kinya</t>
  </si>
  <si>
    <t>Margaret Gitari</t>
  </si>
  <si>
    <t xml:space="preserve">Elizabeth Mbogoh </t>
  </si>
  <si>
    <t>Cecily Mbarire</t>
  </si>
  <si>
    <t>Agnes Muse</t>
  </si>
  <si>
    <t>Zipporah Mutisya</t>
  </si>
  <si>
    <t>Judith Muysoka</t>
  </si>
  <si>
    <t>Jacinta  Kasingiu</t>
  </si>
  <si>
    <t>PICk</t>
  </si>
  <si>
    <t>Sheila Mutunga</t>
  </si>
  <si>
    <t>Caroline Wambua</t>
  </si>
  <si>
    <t>Benedetta Muli</t>
  </si>
  <si>
    <t>Rosalia Ndivo</t>
  </si>
  <si>
    <t>LPK</t>
  </si>
  <si>
    <t>Nancy  Kavinya</t>
  </si>
  <si>
    <t>KNC</t>
  </si>
  <si>
    <t xml:space="preserve">Milka Kamau </t>
  </si>
  <si>
    <t>Angela Nyalita</t>
  </si>
  <si>
    <t>Muungano Party</t>
  </si>
  <si>
    <t>Faith Muli</t>
  </si>
  <si>
    <t>Jacinta  Ndambuki</t>
  </si>
  <si>
    <t>Regina Muia</t>
  </si>
  <si>
    <t xml:space="preserve"> Suzanne Kiamba</t>
  </si>
  <si>
    <t>Caroline Mwandiku</t>
  </si>
  <si>
    <t>Alice Soo</t>
  </si>
  <si>
    <t>Agano Party</t>
  </si>
  <si>
    <t>Esther Maina</t>
  </si>
  <si>
    <t>Florence Ng'ayu</t>
  </si>
  <si>
    <t>MGPK</t>
  </si>
  <si>
    <t>Mary Kibe</t>
  </si>
  <si>
    <t>NARC</t>
  </si>
  <si>
    <t>Mary Muriuki</t>
  </si>
  <si>
    <t>Joyce Gachimu</t>
  </si>
  <si>
    <t>Loise Gathirimu</t>
  </si>
  <si>
    <t>Independent candidate</t>
  </si>
  <si>
    <t>Esther Mathenge</t>
  </si>
  <si>
    <t>Lydia Nyambura</t>
  </si>
  <si>
    <t>Lucy Kago</t>
  </si>
  <si>
    <t>Alice Wahome</t>
  </si>
  <si>
    <t>Sophia  Wamuyu</t>
  </si>
  <si>
    <t>Elizabeth Matere</t>
  </si>
  <si>
    <t>Eunice Mwangi</t>
  </si>
  <si>
    <t>Rose Mbocha</t>
  </si>
  <si>
    <t>Ann Nyakio</t>
  </si>
  <si>
    <t>PPK</t>
  </si>
  <si>
    <t>Beth Chege</t>
  </si>
  <si>
    <t>Beatrice Nakusa</t>
  </si>
  <si>
    <t>Jenepher Chepkwemoi</t>
  </si>
  <si>
    <t>Ford-Kenya</t>
  </si>
  <si>
    <t>Priscillah Kamau</t>
  </si>
  <si>
    <t>Gladys Ondera</t>
  </si>
  <si>
    <t>UDFP</t>
  </si>
  <si>
    <t>Esther Mutai</t>
  </si>
  <si>
    <t>KANU</t>
  </si>
  <si>
    <t>Linah Komen</t>
  </si>
  <si>
    <t>Jane Ngoseywi</t>
  </si>
  <si>
    <t>Linah Kilimo</t>
  </si>
  <si>
    <t>Beatrice Biwott</t>
  </si>
  <si>
    <t>Mary Tangus</t>
  </si>
  <si>
    <t>Miriam Tanui</t>
  </si>
  <si>
    <t>Rhoda Tarus</t>
  </si>
  <si>
    <t>Hellen  Sambili</t>
  </si>
  <si>
    <t>Margaret Muthwii</t>
  </si>
  <si>
    <t>Miriam Githaiga</t>
  </si>
  <si>
    <t>Njoki  Kigotho</t>
  </si>
  <si>
    <t>Charity Chepkowny</t>
  </si>
  <si>
    <t>Lily Kones</t>
  </si>
  <si>
    <t>Eunice Mugo</t>
  </si>
  <si>
    <t xml:space="preserve"> Mzalendo Saba Saba Party</t>
  </si>
  <si>
    <t>Carolyne Ndungu</t>
  </si>
  <si>
    <t>Hilda Mukui</t>
  </si>
  <si>
    <t>Ruth  Too</t>
  </si>
  <si>
    <t>NVP</t>
  </si>
  <si>
    <t>Margaret Matee</t>
  </si>
  <si>
    <t>Peris Tobiko</t>
  </si>
  <si>
    <t>Josephine Chemutai</t>
  </si>
  <si>
    <t>Jocye Laboso</t>
  </si>
  <si>
    <t>Nancy Malel</t>
  </si>
  <si>
    <t>Emy Siganga</t>
  </si>
  <si>
    <t>Emily Nyabuto</t>
  </si>
  <si>
    <t>Judith Choge</t>
  </si>
  <si>
    <t>Janet Mwenesi</t>
  </si>
  <si>
    <t>Margaret Mbuni</t>
  </si>
  <si>
    <t>MDP</t>
  </si>
  <si>
    <t>Rose Soet</t>
  </si>
  <si>
    <t>KENDA</t>
  </si>
  <si>
    <t>Margaret  Toili</t>
  </si>
  <si>
    <t>Martha Chetekei</t>
  </si>
  <si>
    <t xml:space="preserve">Mary Olute </t>
  </si>
  <si>
    <t>Mary Anyango</t>
  </si>
  <si>
    <t>Judith Omwamba</t>
  </si>
  <si>
    <t>Caren Amonde</t>
  </si>
  <si>
    <t>Naomi Ronald</t>
  </si>
  <si>
    <t>RBK</t>
  </si>
  <si>
    <t>Beatric Munyi</t>
  </si>
  <si>
    <t>Evalyne Bett</t>
  </si>
  <si>
    <t>Linnet Mirehane</t>
  </si>
  <si>
    <t>Grace Kiarii</t>
  </si>
  <si>
    <t>Salome Nyamuiru</t>
  </si>
  <si>
    <t xml:space="preserve">Isabella Kamau </t>
  </si>
  <si>
    <t>Grace Wanjiru</t>
  </si>
  <si>
    <t>Cathrine Magiri</t>
  </si>
  <si>
    <t>Mercy Gakuya</t>
  </si>
  <si>
    <t>Demcratic Party of Kenya</t>
  </si>
  <si>
    <t>Dorcas Chege</t>
  </si>
  <si>
    <t>Beatrice Mangure</t>
  </si>
  <si>
    <t>DP</t>
  </si>
  <si>
    <t>Truphena Ochwangi</t>
  </si>
  <si>
    <t>Rose Kisia</t>
  </si>
  <si>
    <t>TIP</t>
  </si>
  <si>
    <t>Mary Mwangi</t>
  </si>
  <si>
    <t>Lucy Muthaka</t>
  </si>
  <si>
    <t>Consolata Wairimu Kivuti</t>
  </si>
  <si>
    <t>Lindy Wafula</t>
  </si>
  <si>
    <t>Joyce Ongero</t>
  </si>
  <si>
    <t>Mary Wambui</t>
  </si>
  <si>
    <t>Eshterr Murugi</t>
  </si>
  <si>
    <t>Jane Kigotho</t>
  </si>
  <si>
    <t>Sellah  Keya</t>
  </si>
  <si>
    <t>Caroline Angote</t>
  </si>
  <si>
    <t>Joyce Musoko</t>
  </si>
  <si>
    <t>Dianah Macharia</t>
  </si>
  <si>
    <t>Margery Nduta</t>
  </si>
  <si>
    <t>Grace Omondi</t>
  </si>
  <si>
    <t>Narck-Kenya</t>
  </si>
  <si>
    <t>FPK</t>
  </si>
  <si>
    <t>129 (6%)</t>
  </si>
  <si>
    <t>12 % of all female candidates</t>
  </si>
  <si>
    <t xml:space="preserve"> Woman Candindate</t>
  </si>
  <si>
    <t xml:space="preserve">Adida, Lorna Achieng Ochieng </t>
  </si>
  <si>
    <t xml:space="preserve">Orange Democratic Movement (ODM) </t>
  </si>
  <si>
    <t>North Sakwa</t>
  </si>
  <si>
    <t xml:space="preserve">Total no of candidates </t>
  </si>
  <si>
    <t>Women elected</t>
  </si>
  <si>
    <r>
      <t xml:space="preserve">Aluanga, Mrs Grace </t>
    </r>
    <r>
      <rPr>
        <sz val="11"/>
        <color theme="1"/>
        <rFont val="Calibri"/>
        <family val="2"/>
        <scheme val="minor"/>
      </rPr>
      <t xml:space="preserve">- </t>
    </r>
  </si>
  <si>
    <t xml:space="preserve"> Orange Democratic Movement (ODM)</t>
  </si>
  <si>
    <t>Marenyo -Shiand</t>
  </si>
  <si>
    <t>positions to be filled</t>
  </si>
  <si>
    <t xml:space="preserve">Anaya, Elizabeth Mueni </t>
  </si>
  <si>
    <t xml:space="preserve">United Democratic Forum Party (UDFP) </t>
  </si>
  <si>
    <t>South Maragoli</t>
  </si>
  <si>
    <t xml:space="preserve">Women candidates </t>
  </si>
  <si>
    <t xml:space="preserve">Chepkemoi, Evaline  </t>
  </si>
  <si>
    <t>United Republican Party (URP)</t>
  </si>
  <si>
    <t>Chesoen</t>
  </si>
  <si>
    <t xml:space="preserve">Percentage women candidates elected </t>
  </si>
  <si>
    <t xml:space="preserve">Cherop, Rosa </t>
  </si>
  <si>
    <t xml:space="preserve"> Kapchemutwa</t>
  </si>
  <si>
    <t xml:space="preserve">Chireri, Lucy Chizi </t>
  </si>
  <si>
    <t>Mtopanga</t>
  </si>
  <si>
    <t xml:space="preserve">Gitau, Monicah Wangare </t>
  </si>
  <si>
    <t>The National Alliance (TNA)</t>
  </si>
  <si>
    <t xml:space="preserve"> Murindati</t>
  </si>
  <si>
    <t>Hussein, Elizabeth Muthoni</t>
  </si>
  <si>
    <t xml:space="preserve"> The National Alliance (TNA)</t>
  </si>
  <si>
    <t xml:space="preserve"> Kamenu</t>
  </si>
  <si>
    <t>Jakaa, Gardy Obara</t>
  </si>
  <si>
    <t xml:space="preserve"> Orange Democratic Movement (ODM) </t>
  </si>
  <si>
    <t>Bukhayo North/Waltsi</t>
  </si>
  <si>
    <t>men candidates</t>
  </si>
  <si>
    <t xml:space="preserve">Kamwanja, Jane Chebet </t>
  </si>
  <si>
    <t>Cheptais</t>
  </si>
  <si>
    <t>men elected</t>
  </si>
  <si>
    <t>percentage of men candidates elected</t>
  </si>
  <si>
    <t xml:space="preserve">Kihumba, Lucy Nyambura </t>
  </si>
  <si>
    <t xml:space="preserve">The National Alliance (TNA) </t>
  </si>
  <si>
    <t>Menengai West</t>
  </si>
  <si>
    <t xml:space="preserve">Kitheka, Cathrine Kasyoka Manzi </t>
  </si>
  <si>
    <t xml:space="preserve">Kenya Social Congress (KSC) </t>
  </si>
  <si>
    <t>Majoge Basi</t>
  </si>
  <si>
    <t xml:space="preserve">Kombo, Naphtali Nyae </t>
  </si>
  <si>
    <t>Ruruma</t>
  </si>
  <si>
    <t xml:space="preserve">Korir, Joyce Chepkoech </t>
  </si>
  <si>
    <t xml:space="preserve">United Republican Party (URP) </t>
  </si>
  <si>
    <t>Singorwet</t>
  </si>
  <si>
    <t xml:space="preserve">Percentage of  elected women in county assemblies </t>
  </si>
  <si>
    <t xml:space="preserve">Lutukai, Joane Nafula  </t>
  </si>
  <si>
    <t>Forum For Restoration Of Democracy - Kenya (FORD-KENYA)</t>
  </si>
  <si>
    <t>Naitiri/Kabuyefwe</t>
  </si>
  <si>
    <t xml:space="preserve">Percentage of  elected men in county assemblies </t>
  </si>
  <si>
    <t xml:space="preserve">Machio, Florence Tsindoli  </t>
  </si>
  <si>
    <t>Orange Democratic Movement (ODM)</t>
  </si>
  <si>
    <t>Shinoyi-Shikomari-Esumeyia</t>
  </si>
  <si>
    <t xml:space="preserve">Madio, Hellen Cherotich </t>
  </si>
  <si>
    <t xml:space="preserve"> Kenya African National Union (KANU)</t>
  </si>
  <si>
    <t>Lomut</t>
  </si>
  <si>
    <t xml:space="preserve">Makori, Beatrice Kwamboka </t>
  </si>
  <si>
    <t>Mountain View</t>
  </si>
  <si>
    <t xml:space="preserve">Manyala, Elizabeth Akinyi  </t>
  </si>
  <si>
    <t>Kayole South</t>
  </si>
  <si>
    <t xml:space="preserve">Matati, Fridah Imily  </t>
  </si>
  <si>
    <t>Butsotso East</t>
  </si>
  <si>
    <t xml:space="preserve">Mbae, Lysbeth Gatiria </t>
  </si>
  <si>
    <t>Ganga</t>
  </si>
  <si>
    <t xml:space="preserve">Misachi, Priscah Auma </t>
  </si>
  <si>
    <t>Shaurimoyo Kaloleni</t>
  </si>
  <si>
    <t xml:space="preserve">Muchiri, Beth Waithira </t>
  </si>
  <si>
    <t xml:space="preserve"> Tigithi</t>
  </si>
  <si>
    <t xml:space="preserve">Mugadi, Millicent Wambui </t>
  </si>
  <si>
    <t xml:space="preserve"> Ziwani/Kariokor</t>
  </si>
  <si>
    <t xml:space="preserve">Mungasia, Isabella Amaiza  </t>
  </si>
  <si>
    <t>Idakho East</t>
  </si>
  <si>
    <t xml:space="preserve">Munka, Jane Simita </t>
  </si>
  <si>
    <t>Mbaruk/Eburu</t>
  </si>
  <si>
    <t xml:space="preserve">Munywoki, Esther Nyakio </t>
  </si>
  <si>
    <t xml:space="preserve"> Ithanga</t>
  </si>
  <si>
    <t xml:space="preserve">Muriithi, Eunice Wambui  </t>
  </si>
  <si>
    <t>Mazingira Greens Party Of Kenya (MGPK)</t>
  </si>
  <si>
    <t>Viwandani</t>
  </si>
  <si>
    <t xml:space="preserve">Muriuki, Joyce Kagendo  </t>
  </si>
  <si>
    <t>Nyaki East</t>
  </si>
  <si>
    <t xml:space="preserve">Murunga, Getrude Ndekerere </t>
  </si>
  <si>
    <t xml:space="preserve">Wiper Democratic Movement - Kenya (WDM-K) </t>
  </si>
  <si>
    <t>Kimaeti</t>
  </si>
  <si>
    <t xml:space="preserve">Musee, Caroline Munanie </t>
  </si>
  <si>
    <t xml:space="preserve">The National Vision Party (NVP) </t>
  </si>
  <si>
    <t>Kiima Kiu/Kalanzoni</t>
  </si>
  <si>
    <t xml:space="preserve">Mutemi, Joyce Mwende  </t>
  </si>
  <si>
    <t>Wiper Democratic Movement - Kenya (WDM-K)</t>
  </si>
  <si>
    <t>Kyome/Thaana</t>
  </si>
  <si>
    <t xml:space="preserve">Muthui, Angeline Mbula </t>
  </si>
  <si>
    <t>Kyuso</t>
  </si>
  <si>
    <t xml:space="preserve">Mutunga, Annastacia Mwathi  </t>
  </si>
  <si>
    <t>Mutito/Kaliku</t>
  </si>
  <si>
    <t xml:space="preserve">Mwago, Margaret Wanjira </t>
  </si>
  <si>
    <t xml:space="preserve"> Kiuu</t>
  </si>
  <si>
    <t xml:space="preserve">Mwangi, Cecilia Wamaitha  </t>
  </si>
  <si>
    <t>Farmers Party (FP)</t>
  </si>
  <si>
    <t>Gatuanyaga</t>
  </si>
  <si>
    <t xml:space="preserve">Mwawasi, Maimuna Salim  </t>
  </si>
  <si>
    <t>Shanzu</t>
  </si>
  <si>
    <t xml:space="preserve">Naboelela, Everlyne Mutiembu </t>
  </si>
  <si>
    <t xml:space="preserve"> Malakisi/South Kulisiru</t>
  </si>
  <si>
    <t xml:space="preserve">Ndawa, Magdalene Muthike  </t>
  </si>
  <si>
    <t>New Democrats (ND)</t>
  </si>
  <si>
    <t>Matungulu West</t>
  </si>
  <si>
    <t xml:space="preserve">Nereah, Akoth  </t>
  </si>
  <si>
    <t>Manyatta 'B'</t>
  </si>
  <si>
    <t xml:space="preserve">Ngugi, Jane Wangui </t>
  </si>
  <si>
    <t>Gilgil</t>
  </si>
  <si>
    <t xml:space="preserve">Njine, Rosemary Wakuthii  </t>
  </si>
  <si>
    <t>Gaturi</t>
  </si>
  <si>
    <t xml:space="preserve">Njoroge, Caroline Wairimu </t>
  </si>
  <si>
    <t xml:space="preserve"> Kigumo</t>
  </si>
  <si>
    <t xml:space="preserve">Njuruba, Anne Nyambura </t>
  </si>
  <si>
    <t xml:space="preserve"> Ikinu</t>
  </si>
  <si>
    <t xml:space="preserve">Nyaanga, Theresa Nyaboke  </t>
  </si>
  <si>
    <t>Narc - Kenya (NARC-K)</t>
  </si>
  <si>
    <t>Esise</t>
  </si>
  <si>
    <t xml:space="preserve">Odongo, Joanes Andiego </t>
  </si>
  <si>
    <t>Central Sakwa</t>
  </si>
  <si>
    <t xml:space="preserve">Ogollah, Benter Akinyi  </t>
  </si>
  <si>
    <t>West Seme</t>
  </si>
  <si>
    <t xml:space="preserve">Omino, Pamella Apondi  </t>
  </si>
  <si>
    <t>Central Kisumu</t>
  </si>
  <si>
    <t xml:space="preserve">Opemi, Florence Obinda  </t>
  </si>
  <si>
    <t>Bukhayo West</t>
  </si>
  <si>
    <t xml:space="preserve">Owen, Caroline P. Awino  </t>
  </si>
  <si>
    <t>Federal Party Of Kenya (FPK)</t>
  </si>
  <si>
    <t>Kisumu North</t>
  </si>
  <si>
    <t xml:space="preserve">Salimu, Agnes Jerotich </t>
  </si>
  <si>
    <t xml:space="preserve"> Mariashoni</t>
  </si>
  <si>
    <t xml:space="preserve">Serem, Leah Jepkoech </t>
  </si>
  <si>
    <t xml:space="preserve"> Keringet</t>
  </si>
  <si>
    <t xml:space="preserve">Tarus, Josephine </t>
  </si>
  <si>
    <t xml:space="preserve"> Cheptiret/Kipchamo</t>
  </si>
  <si>
    <t xml:space="preserve">Towett, Cecilia Chemutai  </t>
  </si>
  <si>
    <t>Nyangores</t>
  </si>
  <si>
    <t xml:space="preserve">Wekesa, Florence Fulano </t>
  </si>
  <si>
    <t xml:space="preserve"> Maeni</t>
  </si>
  <si>
    <t>Zainabu Mumba Dera</t>
  </si>
  <si>
    <t>Magogoni</t>
  </si>
  <si>
    <t>Valentine Matsaki Mwamanga</t>
  </si>
  <si>
    <t>Orange Democtratic Movement(ODM)</t>
  </si>
  <si>
    <t>Kambe/Ribe</t>
  </si>
  <si>
    <t>Elina  Steven Mbaru</t>
  </si>
  <si>
    <t>Magarini</t>
  </si>
  <si>
    <t>Eunice Kareema</t>
  </si>
  <si>
    <t>Njia</t>
  </si>
  <si>
    <t xml:space="preserve"> Purity Wanja M'rithaa</t>
  </si>
  <si>
    <t>The National Alliance</t>
  </si>
  <si>
    <t>Chogoria</t>
  </si>
  <si>
    <t xml:space="preserve"> Jane Mutua</t>
  </si>
  <si>
    <t>Kauwi</t>
  </si>
  <si>
    <t>Eunice Mwathi Katheke</t>
  </si>
  <si>
    <t xml:space="preserve">Peoples Party Of Kenya (PPK) </t>
  </si>
  <si>
    <t>Zombe/Mwitika</t>
  </si>
  <si>
    <t>Cecilia Mbinya Sereke</t>
  </si>
  <si>
    <t>Wiper Democratic Movement kenya</t>
  </si>
  <si>
    <t>Kinanie</t>
  </si>
  <si>
    <t>Rachael Nduku Ndambuku</t>
  </si>
  <si>
    <t>Wiper  Democratic Movement kenya</t>
  </si>
  <si>
    <t>Syokimau/Mulolongo</t>
  </si>
  <si>
    <t>Betty Chemtai Kipsongok</t>
  </si>
  <si>
    <t>New Ford Kenya</t>
  </si>
  <si>
    <t>Matisi</t>
  </si>
  <si>
    <t>Rebecca Chepchirchir  Sugut</t>
  </si>
  <si>
    <t>United Republican Party</t>
  </si>
  <si>
    <t>Kuinet,Kapsuswa</t>
  </si>
  <si>
    <t>Tecla Jerotich</t>
  </si>
  <si>
    <t>ChepKorio</t>
  </si>
  <si>
    <t>Lilian Chelangat</t>
  </si>
  <si>
    <t>united republican party</t>
  </si>
  <si>
    <t>Litein</t>
  </si>
  <si>
    <t>Chepkoech Leah</t>
  </si>
  <si>
    <t>Mutarakwa</t>
  </si>
  <si>
    <t>Chepkoech Emilly</t>
  </si>
  <si>
    <t>Kunyak</t>
  </si>
  <si>
    <t>Jenipher Khayasi</t>
  </si>
  <si>
    <t>Orange Democratic Movement</t>
  </si>
  <si>
    <t>Central Bunyore</t>
  </si>
  <si>
    <t>Jane Chebet</t>
  </si>
  <si>
    <t>Rosemary Nafula</t>
  </si>
  <si>
    <t>Forum For Restoration of Democracy-kenya</t>
  </si>
  <si>
    <t>Malin Atieno Akinyi</t>
  </si>
  <si>
    <t>Kobura</t>
  </si>
  <si>
    <t>Chama Cha Uzalendo (CCU)</t>
  </si>
  <si>
    <t>Federal Party of Kenya (FPK)</t>
  </si>
  <si>
    <t>Source: Independent Electoral and Boundaries Commission 2013</t>
  </si>
  <si>
    <t>Position</t>
  </si>
  <si>
    <t>Governor</t>
  </si>
  <si>
    <t>Senator</t>
  </si>
  <si>
    <t>MP</t>
  </si>
  <si>
    <t>County representative</t>
  </si>
  <si>
    <t>No of candidates</t>
  </si>
  <si>
    <t>men</t>
  </si>
  <si>
    <t xml:space="preserve">Women elected  </t>
  </si>
  <si>
    <t xml:space="preserve">% of vying  women elected </t>
  </si>
  <si>
    <t>% of vying men elected</t>
  </si>
  <si>
    <t>women as % of all  candidates</t>
  </si>
  <si>
    <t xml:space="preserve"> men as % of all candidates</t>
  </si>
  <si>
    <t>Men elected</t>
  </si>
  <si>
    <t>Of the women who vied 11 per cent were elected while of the men who vied 14 per cent were elected</t>
  </si>
  <si>
    <t>Ward</t>
  </si>
  <si>
    <t>Candiates</t>
  </si>
  <si>
    <t>Women=1</t>
  </si>
  <si>
    <t>National Vision party</t>
  </si>
  <si>
    <t xml:space="preserve"> Men candidates </t>
  </si>
  <si>
    <t>Esther Kenga</t>
  </si>
  <si>
    <t>1968 (94 %)</t>
  </si>
  <si>
    <t>94 per cent of elected MPs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</si>
</sst>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9" fontId="1" fillId="0" borderId="0" xfId="0" applyNumberFormat="1" applyFont="1"/>
    <xf numFmtId="9" fontId="0" fillId="0" borderId="0" xfId="0" applyNumberFormat="1"/>
    <xf numFmtId="0" fontId="0" fillId="3" borderId="0" xfId="0" applyFill="1"/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ont="1"/>
    <xf numFmtId="9" fontId="0" fillId="0" borderId="0" xfId="0" applyNumberFormat="1" applyFont="1"/>
    <xf numFmtId="3" fontId="0" fillId="0" borderId="0" xfId="0" applyNumberFormat="1" applyFont="1"/>
    <xf numFmtId="0" fontId="0" fillId="0" borderId="0" xfId="0" applyAlignment="1">
      <alignment wrapText="1"/>
    </xf>
    <xf numFmtId="9" fontId="0" fillId="0" borderId="0" xfId="1" applyFont="1"/>
    <xf numFmtId="9" fontId="0" fillId="2" borderId="0" xfId="0" applyNumberFormat="1" applyFont="1" applyFill="1"/>
    <xf numFmtId="9" fontId="0" fillId="2" borderId="0" xfId="1" applyFont="1" applyFill="1"/>
    <xf numFmtId="0" fontId="0" fillId="2" borderId="0" xfId="0" applyFill="1"/>
    <xf numFmtId="0" fontId="4" fillId="4" borderId="0" xfId="0" applyFont="1" applyFill="1"/>
    <xf numFmtId="0" fontId="1" fillId="4" borderId="0" xfId="0" applyFont="1" applyFill="1"/>
    <xf numFmtId="0" fontId="0" fillId="4" borderId="0" xfId="0" applyFill="1"/>
    <xf numFmtId="0" fontId="3" fillId="4" borderId="0" xfId="0" applyFont="1" applyFill="1" applyAlignment="1">
      <alignment wrapText="1"/>
    </xf>
    <xf numFmtId="0" fontId="3" fillId="5" borderId="0" xfId="0" applyFont="1" applyFill="1"/>
    <xf numFmtId="0" fontId="1" fillId="5" borderId="0" xfId="0" applyFont="1" applyFill="1" applyAlignment="1">
      <alignment wrapText="1"/>
    </xf>
    <xf numFmtId="0" fontId="4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6" borderId="0" xfId="0" applyFill="1"/>
    <xf numFmtId="9" fontId="0" fillId="7" borderId="0" xfId="1" applyFont="1" applyFill="1"/>
    <xf numFmtId="0" fontId="0" fillId="8" borderId="0" xfId="0" applyFill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11" sqref="D11"/>
    </sheetView>
  </sheetViews>
  <sheetFormatPr defaultRowHeight="15"/>
  <cols>
    <col min="1" max="1" width="24" customWidth="1"/>
    <col min="2" max="2" width="20.85546875" customWidth="1"/>
    <col min="3" max="3" width="18.28515625" customWidth="1"/>
  </cols>
  <sheetData>
    <row r="1" spans="1:7" s="1" customFormat="1">
      <c r="A1" s="1" t="s">
        <v>0</v>
      </c>
      <c r="B1" s="6" t="s">
        <v>449</v>
      </c>
      <c r="C1" s="1" t="s">
        <v>28</v>
      </c>
      <c r="D1" s="1" t="s">
        <v>32</v>
      </c>
      <c r="F1" s="1" t="s">
        <v>33</v>
      </c>
      <c r="G1" s="1" t="s">
        <v>35</v>
      </c>
    </row>
    <row r="2" spans="1:7">
      <c r="F2" t="s">
        <v>34</v>
      </c>
      <c r="G2">
        <v>0</v>
      </c>
    </row>
    <row r="3" spans="1:7">
      <c r="A3" t="s">
        <v>1</v>
      </c>
      <c r="B3" t="s">
        <v>3</v>
      </c>
      <c r="C3" t="s">
        <v>64</v>
      </c>
      <c r="F3" t="s">
        <v>36</v>
      </c>
      <c r="G3">
        <v>1</v>
      </c>
    </row>
    <row r="4" spans="1:7">
      <c r="A4" t="s">
        <v>2</v>
      </c>
      <c r="B4" t="s">
        <v>4</v>
      </c>
      <c r="C4" t="s">
        <v>65</v>
      </c>
    </row>
    <row r="5" spans="1:7">
      <c r="F5" t="s">
        <v>48</v>
      </c>
    </row>
    <row r="8" spans="1:7">
      <c r="A8" s="6" t="s">
        <v>432</v>
      </c>
      <c r="B8" s="5"/>
      <c r="C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"/>
  <sheetViews>
    <sheetView workbookViewId="0">
      <selection activeCell="C11" sqref="C11"/>
    </sheetView>
  </sheetViews>
  <sheetFormatPr defaultRowHeight="15"/>
  <cols>
    <col min="1" max="1" width="21.42578125" customWidth="1"/>
    <col min="2" max="2" width="22.42578125" customWidth="1"/>
    <col min="4" max="4" width="15.42578125" customWidth="1"/>
    <col min="5" max="5" width="19.5703125" customWidth="1"/>
    <col min="6" max="6" width="12.5703125" customWidth="1"/>
    <col min="7" max="7" width="11.28515625" customWidth="1"/>
    <col min="10" max="10" width="16.5703125" customWidth="1"/>
  </cols>
  <sheetData>
    <row r="2" spans="1:12">
      <c r="A2" t="s">
        <v>5</v>
      </c>
      <c r="B2" t="s">
        <v>86</v>
      </c>
      <c r="C2" t="s">
        <v>30</v>
      </c>
      <c r="F2" t="s">
        <v>31</v>
      </c>
      <c r="H2" t="s">
        <v>87</v>
      </c>
      <c r="J2" t="s">
        <v>37</v>
      </c>
    </row>
    <row r="3" spans="1:12" s="1" customFormat="1">
      <c r="A3" s="1" t="s">
        <v>43</v>
      </c>
      <c r="B3" s="1" t="s">
        <v>3</v>
      </c>
      <c r="C3" s="1" t="s">
        <v>66</v>
      </c>
      <c r="J3" s="1" t="s">
        <v>38</v>
      </c>
      <c r="K3" s="1">
        <v>0</v>
      </c>
      <c r="L3" s="2" t="s">
        <v>53</v>
      </c>
    </row>
    <row r="4" spans="1:12">
      <c r="A4" t="s">
        <v>7</v>
      </c>
      <c r="B4" t="s">
        <v>8</v>
      </c>
      <c r="C4" t="s">
        <v>69</v>
      </c>
      <c r="J4" t="s">
        <v>39</v>
      </c>
      <c r="K4">
        <v>47</v>
      </c>
      <c r="L4" t="s">
        <v>52</v>
      </c>
    </row>
    <row r="5" spans="1:12">
      <c r="A5" t="s">
        <v>9</v>
      </c>
      <c r="B5" t="s">
        <v>70</v>
      </c>
      <c r="C5" t="s">
        <v>69</v>
      </c>
    </row>
    <row r="6" spans="1:12">
      <c r="A6" t="s">
        <v>10</v>
      </c>
      <c r="B6" t="s">
        <v>11</v>
      </c>
      <c r="C6" t="s">
        <v>69</v>
      </c>
      <c r="J6" s="1" t="s">
        <v>47</v>
      </c>
      <c r="K6" s="1">
        <v>47</v>
      </c>
    </row>
    <row r="7" spans="1:12">
      <c r="A7" t="s">
        <v>12</v>
      </c>
      <c r="B7" t="s">
        <v>13</v>
      </c>
      <c r="C7" t="s">
        <v>69</v>
      </c>
    </row>
    <row r="8" spans="1:12">
      <c r="A8" t="s">
        <v>14</v>
      </c>
      <c r="B8" t="s">
        <v>15</v>
      </c>
      <c r="C8" t="s">
        <v>69</v>
      </c>
    </row>
    <row r="9" spans="1:12">
      <c r="A9" t="s">
        <v>16</v>
      </c>
      <c r="B9" s="5" t="s">
        <v>450</v>
      </c>
      <c r="C9" t="s">
        <v>69</v>
      </c>
    </row>
    <row r="11" spans="1:12">
      <c r="J11" t="s">
        <v>38</v>
      </c>
      <c r="K11" t="s">
        <v>91</v>
      </c>
    </row>
    <row r="12" spans="1:12">
      <c r="J12" t="s">
        <v>39</v>
      </c>
      <c r="K12" t="s">
        <v>92</v>
      </c>
    </row>
    <row r="13" spans="1:12">
      <c r="A13" s="6" t="s">
        <v>432</v>
      </c>
      <c r="B13" s="5"/>
      <c r="C1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A16" sqref="A16"/>
    </sheetView>
  </sheetViews>
  <sheetFormatPr defaultRowHeight="15"/>
  <cols>
    <col min="1" max="1" width="36.140625" customWidth="1"/>
    <col min="2" max="2" width="33.7109375" customWidth="1"/>
    <col min="3" max="3" width="15.5703125" customWidth="1"/>
    <col min="4" max="4" width="11" customWidth="1"/>
    <col min="5" max="6" width="11.85546875" customWidth="1"/>
    <col min="7" max="7" width="14.28515625" customWidth="1"/>
    <col min="8" max="8" width="14.42578125" customWidth="1"/>
  </cols>
  <sheetData>
    <row r="1" spans="1:10">
      <c r="A1" t="s">
        <v>29</v>
      </c>
      <c r="C1" s="5" t="s">
        <v>451</v>
      </c>
      <c r="E1">
        <v>227</v>
      </c>
      <c r="G1" t="s">
        <v>40</v>
      </c>
      <c r="H1" t="s">
        <v>42</v>
      </c>
    </row>
    <row r="2" spans="1:10" s="1" customFormat="1">
      <c r="A2" s="6" t="s">
        <v>448</v>
      </c>
      <c r="B2" s="1" t="s">
        <v>3</v>
      </c>
      <c r="C2" s="6" t="s">
        <v>64</v>
      </c>
      <c r="G2" s="1" t="s">
        <v>41</v>
      </c>
      <c r="H2" s="1">
        <v>0</v>
      </c>
      <c r="I2" s="1" t="s">
        <v>54</v>
      </c>
    </row>
    <row r="3" spans="1:10">
      <c r="A3" t="s">
        <v>17</v>
      </c>
      <c r="B3" t="s">
        <v>18</v>
      </c>
      <c r="C3" t="s">
        <v>69</v>
      </c>
      <c r="G3" t="s">
        <v>39</v>
      </c>
      <c r="H3">
        <v>47</v>
      </c>
      <c r="I3" s="3">
        <v>0.21</v>
      </c>
      <c r="J3" t="s">
        <v>50</v>
      </c>
    </row>
    <row r="4" spans="1:10">
      <c r="A4" t="s">
        <v>19</v>
      </c>
      <c r="B4" t="s">
        <v>21</v>
      </c>
      <c r="C4" t="s">
        <v>69</v>
      </c>
      <c r="G4" s="1" t="s">
        <v>44</v>
      </c>
      <c r="H4" s="1">
        <v>47</v>
      </c>
    </row>
    <row r="5" spans="1:10">
      <c r="A5" t="s">
        <v>20</v>
      </c>
      <c r="B5" t="s">
        <v>8</v>
      </c>
      <c r="C5" t="s">
        <v>69</v>
      </c>
    </row>
    <row r="6" spans="1:10">
      <c r="A6" t="s">
        <v>22</v>
      </c>
      <c r="B6" t="s">
        <v>4</v>
      </c>
      <c r="C6" t="s">
        <v>69</v>
      </c>
    </row>
    <row r="7" spans="1:10">
      <c r="A7" t="s">
        <v>23</v>
      </c>
      <c r="B7" t="s">
        <v>21</v>
      </c>
      <c r="C7" t="s">
        <v>69</v>
      </c>
    </row>
    <row r="8" spans="1:10">
      <c r="A8" t="s">
        <v>24</v>
      </c>
      <c r="B8" t="s">
        <v>25</v>
      </c>
      <c r="C8" t="s">
        <v>69</v>
      </c>
    </row>
    <row r="9" spans="1:10">
      <c r="A9" t="s">
        <v>26</v>
      </c>
      <c r="B9" t="s">
        <v>8</v>
      </c>
      <c r="C9" t="s">
        <v>69</v>
      </c>
      <c r="H9" t="s">
        <v>93</v>
      </c>
      <c r="I9" t="s">
        <v>94</v>
      </c>
    </row>
    <row r="10" spans="1:10">
      <c r="A10" t="s">
        <v>27</v>
      </c>
      <c r="B10" t="s">
        <v>11</v>
      </c>
      <c r="C10" t="s">
        <v>69</v>
      </c>
      <c r="H10" t="s">
        <v>39</v>
      </c>
      <c r="I10" t="s">
        <v>92</v>
      </c>
    </row>
    <row r="11" spans="1:10">
      <c r="A11" t="s">
        <v>71</v>
      </c>
      <c r="B11" t="s">
        <v>72</v>
      </c>
      <c r="C11" t="s">
        <v>69</v>
      </c>
    </row>
    <row r="12" spans="1:10">
      <c r="A12" t="s">
        <v>73</v>
      </c>
      <c r="B12" t="s">
        <v>74</v>
      </c>
      <c r="C12" t="s">
        <v>69</v>
      </c>
    </row>
    <row r="13" spans="1:10">
      <c r="A13" t="s">
        <v>75</v>
      </c>
      <c r="B13" t="s">
        <v>76</v>
      </c>
      <c r="C13" t="s">
        <v>69</v>
      </c>
    </row>
    <row r="14" spans="1:10">
      <c r="A14" t="s">
        <v>24</v>
      </c>
      <c r="B14" t="s">
        <v>4</v>
      </c>
      <c r="C14" t="s">
        <v>69</v>
      </c>
    </row>
    <row r="15" spans="1:10">
      <c r="A15" t="s">
        <v>77</v>
      </c>
      <c r="B15" t="s">
        <v>79</v>
      </c>
      <c r="C15" t="s">
        <v>69</v>
      </c>
    </row>
    <row r="16" spans="1:10">
      <c r="A16" t="s">
        <v>78</v>
      </c>
      <c r="B16" t="s">
        <v>80</v>
      </c>
      <c r="C16" t="s">
        <v>69</v>
      </c>
    </row>
    <row r="17" spans="1:3">
      <c r="A17" t="s">
        <v>81</v>
      </c>
      <c r="B17" t="s">
        <v>8</v>
      </c>
      <c r="C17" t="s">
        <v>69</v>
      </c>
    </row>
    <row r="18" spans="1:3">
      <c r="A18" t="s">
        <v>82</v>
      </c>
      <c r="B18" t="s">
        <v>83</v>
      </c>
      <c r="C18" t="s">
        <v>69</v>
      </c>
    </row>
    <row r="19" spans="1:3">
      <c r="A19" t="s">
        <v>84</v>
      </c>
      <c r="B19" t="s">
        <v>85</v>
      </c>
      <c r="C19" t="s">
        <v>69</v>
      </c>
    </row>
    <row r="22" spans="1:3">
      <c r="A22" s="6" t="s">
        <v>432</v>
      </c>
      <c r="B22" s="5"/>
      <c r="C22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3"/>
  <sheetViews>
    <sheetView workbookViewId="0">
      <selection activeCell="F136" sqref="F136"/>
    </sheetView>
  </sheetViews>
  <sheetFormatPr defaultRowHeight="15"/>
  <cols>
    <col min="1" max="1" width="28.85546875" customWidth="1"/>
    <col min="2" max="2" width="25.28515625" customWidth="1"/>
    <col min="3" max="3" width="20.85546875" customWidth="1"/>
    <col min="5" max="5" width="20" customWidth="1"/>
    <col min="6" max="6" width="15.85546875" customWidth="1"/>
    <col min="7" max="7" width="20" customWidth="1"/>
    <col min="11" max="11" width="11.85546875" customWidth="1"/>
    <col min="12" max="12" width="13.7109375" customWidth="1"/>
  </cols>
  <sheetData>
    <row r="1" spans="1:12" s="1" customFormat="1">
      <c r="B1" s="1" t="s">
        <v>88</v>
      </c>
      <c r="C1" s="1" t="s">
        <v>45</v>
      </c>
      <c r="D1" s="1" t="s">
        <v>240</v>
      </c>
      <c r="E1" s="1" t="s">
        <v>46</v>
      </c>
      <c r="F1" s="6" t="s">
        <v>453</v>
      </c>
      <c r="G1" s="1" t="s">
        <v>37</v>
      </c>
    </row>
    <row r="2" spans="1:12">
      <c r="A2" s="6" t="s">
        <v>49</v>
      </c>
      <c r="B2" s="6" t="s">
        <v>3</v>
      </c>
      <c r="C2" s="6" t="s">
        <v>64</v>
      </c>
      <c r="G2" t="s">
        <v>41</v>
      </c>
      <c r="H2">
        <v>16</v>
      </c>
      <c r="I2" s="15" t="s">
        <v>241</v>
      </c>
      <c r="J2" s="15"/>
      <c r="K2" s="15"/>
    </row>
    <row r="3" spans="1:12">
      <c r="A3" t="s">
        <v>55</v>
      </c>
      <c r="B3" t="s">
        <v>21</v>
      </c>
      <c r="C3" t="s">
        <v>63</v>
      </c>
      <c r="G3" t="s">
        <v>39</v>
      </c>
      <c r="H3">
        <v>274</v>
      </c>
      <c r="I3" s="15" t="s">
        <v>89</v>
      </c>
      <c r="J3" s="15"/>
      <c r="K3" s="15"/>
    </row>
    <row r="4" spans="1:12">
      <c r="A4" t="s">
        <v>56</v>
      </c>
      <c r="B4" t="s">
        <v>111</v>
      </c>
      <c r="C4" t="s">
        <v>63</v>
      </c>
      <c r="G4" s="1" t="s">
        <v>44</v>
      </c>
      <c r="H4" s="1">
        <f>SUM(H2:H3)</f>
        <v>290</v>
      </c>
      <c r="I4" s="1"/>
    </row>
    <row r="5" spans="1:12">
      <c r="A5" t="s">
        <v>57</v>
      </c>
      <c r="B5" t="s">
        <v>144</v>
      </c>
      <c r="C5" t="s">
        <v>63</v>
      </c>
    </row>
    <row r="6" spans="1:12">
      <c r="A6" t="s">
        <v>58</v>
      </c>
      <c r="B6" t="s">
        <v>8</v>
      </c>
      <c r="C6" t="s">
        <v>63</v>
      </c>
    </row>
    <row r="7" spans="1:12">
      <c r="A7" t="s">
        <v>59</v>
      </c>
      <c r="B7" t="s">
        <v>239</v>
      </c>
      <c r="C7" t="s">
        <v>63</v>
      </c>
    </row>
    <row r="8" spans="1:12">
      <c r="A8" t="s">
        <v>60</v>
      </c>
      <c r="B8" t="s">
        <v>11</v>
      </c>
      <c r="C8" t="s">
        <v>63</v>
      </c>
    </row>
    <row r="9" spans="1:12">
      <c r="A9" t="s">
        <v>61</v>
      </c>
      <c r="B9" t="s">
        <v>11</v>
      </c>
      <c r="C9" t="s">
        <v>63</v>
      </c>
      <c r="I9" t="s">
        <v>38</v>
      </c>
      <c r="J9" s="15" t="s">
        <v>90</v>
      </c>
      <c r="K9" s="15" t="s">
        <v>95</v>
      </c>
    </row>
    <row r="10" spans="1:12">
      <c r="A10" t="s">
        <v>62</v>
      </c>
      <c r="B10" t="s">
        <v>21</v>
      </c>
      <c r="C10" t="s">
        <v>63</v>
      </c>
      <c r="I10" t="s">
        <v>39</v>
      </c>
      <c r="J10" s="15" t="s">
        <v>454</v>
      </c>
      <c r="K10" s="15"/>
      <c r="L10" s="15"/>
    </row>
    <row r="11" spans="1:12">
      <c r="A11" t="s">
        <v>67</v>
      </c>
      <c r="B11" t="s">
        <v>21</v>
      </c>
      <c r="C11" t="s">
        <v>63</v>
      </c>
    </row>
    <row r="12" spans="1:12">
      <c r="A12" t="s">
        <v>68</v>
      </c>
      <c r="B12" t="s">
        <v>11</v>
      </c>
      <c r="C12" t="s">
        <v>69</v>
      </c>
    </row>
    <row r="13" spans="1:12">
      <c r="A13" t="s">
        <v>96</v>
      </c>
      <c r="B13" t="s">
        <v>165</v>
      </c>
      <c r="C13" t="s">
        <v>69</v>
      </c>
    </row>
    <row r="14" spans="1:12">
      <c r="A14" t="s">
        <v>97</v>
      </c>
      <c r="B14" t="s">
        <v>11</v>
      </c>
      <c r="C14" t="s">
        <v>69</v>
      </c>
    </row>
    <row r="15" spans="1:12">
      <c r="A15" t="s">
        <v>98</v>
      </c>
      <c r="B15" t="s">
        <v>4</v>
      </c>
      <c r="C15" t="s">
        <v>69</v>
      </c>
    </row>
    <row r="16" spans="1:12">
      <c r="A16" t="s">
        <v>99</v>
      </c>
      <c r="B16" t="s">
        <v>107</v>
      </c>
      <c r="C16" t="s">
        <v>69</v>
      </c>
    </row>
    <row r="17" spans="1:3">
      <c r="A17" t="s">
        <v>100</v>
      </c>
      <c r="B17" t="s">
        <v>108</v>
      </c>
      <c r="C17" t="s">
        <v>69</v>
      </c>
    </row>
    <row r="18" spans="1:3">
      <c r="A18" s="5" t="s">
        <v>452</v>
      </c>
      <c r="B18" t="s">
        <v>108</v>
      </c>
      <c r="C18" t="s">
        <v>69</v>
      </c>
    </row>
    <row r="19" spans="1:3">
      <c r="A19" t="s">
        <v>101</v>
      </c>
      <c r="B19" t="s">
        <v>109</v>
      </c>
      <c r="C19" t="s">
        <v>69</v>
      </c>
    </row>
    <row r="20" spans="1:3">
      <c r="A20" t="s">
        <v>102</v>
      </c>
      <c r="B20" t="s">
        <v>110</v>
      </c>
      <c r="C20" t="s">
        <v>69</v>
      </c>
    </row>
    <row r="21" spans="1:3">
      <c r="A21" t="s">
        <v>103</v>
      </c>
      <c r="B21" t="s">
        <v>8</v>
      </c>
      <c r="C21" t="s">
        <v>69</v>
      </c>
    </row>
    <row r="22" spans="1:3">
      <c r="A22" t="s">
        <v>104</v>
      </c>
      <c r="B22" t="s">
        <v>111</v>
      </c>
      <c r="C22" t="s">
        <v>69</v>
      </c>
    </row>
    <row r="23" spans="1:3">
      <c r="A23" t="s">
        <v>105</v>
      </c>
      <c r="B23" t="s">
        <v>112</v>
      </c>
      <c r="C23" t="s">
        <v>69</v>
      </c>
    </row>
    <row r="24" spans="1:3">
      <c r="A24" t="s">
        <v>106</v>
      </c>
      <c r="B24" t="s">
        <v>113</v>
      </c>
      <c r="C24" t="s">
        <v>69</v>
      </c>
    </row>
    <row r="25" spans="1:3">
      <c r="A25" t="s">
        <v>114</v>
      </c>
      <c r="B25" t="s">
        <v>8</v>
      </c>
      <c r="C25" t="s">
        <v>69</v>
      </c>
    </row>
    <row r="26" spans="1:3">
      <c r="A26" t="s">
        <v>115</v>
      </c>
      <c r="B26" t="s">
        <v>112</v>
      </c>
      <c r="C26" t="s">
        <v>69</v>
      </c>
    </row>
    <row r="27" spans="1:3">
      <c r="A27" t="s">
        <v>116</v>
      </c>
      <c r="B27" t="s">
        <v>79</v>
      </c>
      <c r="C27" t="s">
        <v>69</v>
      </c>
    </row>
    <row r="28" spans="1:3">
      <c r="A28" t="s">
        <v>117</v>
      </c>
      <c r="B28" t="s">
        <v>21</v>
      </c>
      <c r="C28" t="s">
        <v>63</v>
      </c>
    </row>
    <row r="29" spans="1:3">
      <c r="A29" t="s">
        <v>118</v>
      </c>
      <c r="B29" t="s">
        <v>70</v>
      </c>
      <c r="C29" t="s">
        <v>69</v>
      </c>
    </row>
    <row r="30" spans="1:3">
      <c r="A30" s="5" t="s">
        <v>119</v>
      </c>
      <c r="B30" t="s">
        <v>8</v>
      </c>
      <c r="C30" t="s">
        <v>69</v>
      </c>
    </row>
    <row r="31" spans="1:3">
      <c r="A31" t="s">
        <v>120</v>
      </c>
      <c r="B31" t="s">
        <v>8</v>
      </c>
      <c r="C31" t="s">
        <v>69</v>
      </c>
    </row>
    <row r="32" spans="1:3">
      <c r="A32" t="s">
        <v>57</v>
      </c>
      <c r="B32" t="s">
        <v>18</v>
      </c>
      <c r="C32" t="s">
        <v>69</v>
      </c>
    </row>
    <row r="33" spans="1:3">
      <c r="A33" t="s">
        <v>121</v>
      </c>
      <c r="B33" t="s">
        <v>122</v>
      </c>
      <c r="C33" t="s">
        <v>69</v>
      </c>
    </row>
    <row r="34" spans="1:3">
      <c r="A34" t="s">
        <v>123</v>
      </c>
      <c r="B34" t="s">
        <v>21</v>
      </c>
      <c r="C34" t="s">
        <v>69</v>
      </c>
    </row>
    <row r="35" spans="1:3">
      <c r="A35" t="s">
        <v>124</v>
      </c>
      <c r="B35" t="s">
        <v>79</v>
      </c>
      <c r="C35" t="s">
        <v>69</v>
      </c>
    </row>
    <row r="36" spans="1:3">
      <c r="A36" t="s">
        <v>125</v>
      </c>
      <c r="B36" t="s">
        <v>18</v>
      </c>
      <c r="C36" t="s">
        <v>69</v>
      </c>
    </row>
    <row r="37" spans="1:3">
      <c r="A37" t="s">
        <v>126</v>
      </c>
      <c r="B37" t="s">
        <v>127</v>
      </c>
      <c r="C37" t="s">
        <v>69</v>
      </c>
    </row>
    <row r="38" spans="1:3">
      <c r="A38" t="s">
        <v>128</v>
      </c>
      <c r="B38" t="s">
        <v>129</v>
      </c>
      <c r="C38" t="s">
        <v>69</v>
      </c>
    </row>
    <row r="39" spans="1:3">
      <c r="A39" t="s">
        <v>130</v>
      </c>
      <c r="B39" t="s">
        <v>21</v>
      </c>
      <c r="C39" t="s">
        <v>69</v>
      </c>
    </row>
    <row r="40" spans="1:3">
      <c r="A40" t="s">
        <v>131</v>
      </c>
      <c r="B40" t="s">
        <v>132</v>
      </c>
      <c r="C40" t="s">
        <v>69</v>
      </c>
    </row>
    <row r="41" spans="1:3">
      <c r="A41" t="s">
        <v>133</v>
      </c>
      <c r="B41" t="s">
        <v>79</v>
      </c>
      <c r="C41" t="s">
        <v>69</v>
      </c>
    </row>
    <row r="42" spans="1:3">
      <c r="A42" t="s">
        <v>134</v>
      </c>
      <c r="B42" t="s">
        <v>127</v>
      </c>
      <c r="C42" t="s">
        <v>69</v>
      </c>
    </row>
    <row r="43" spans="1:3">
      <c r="A43" t="s">
        <v>135</v>
      </c>
      <c r="B43" t="s">
        <v>11</v>
      </c>
      <c r="C43" t="s">
        <v>69</v>
      </c>
    </row>
    <row r="44" spans="1:3">
      <c r="A44" t="s">
        <v>136</v>
      </c>
      <c r="B44" t="s">
        <v>132</v>
      </c>
      <c r="C44" t="s">
        <v>69</v>
      </c>
    </row>
    <row r="45" spans="1:3">
      <c r="A45" t="s">
        <v>137</v>
      </c>
      <c r="B45" t="s">
        <v>79</v>
      </c>
      <c r="C45" t="s">
        <v>69</v>
      </c>
    </row>
    <row r="46" spans="1:3">
      <c r="A46" t="s">
        <v>138</v>
      </c>
      <c r="B46" t="s">
        <v>139</v>
      </c>
      <c r="C46" t="s">
        <v>69</v>
      </c>
    </row>
    <row r="47" spans="1:3">
      <c r="A47" t="s">
        <v>140</v>
      </c>
      <c r="B47" t="s">
        <v>110</v>
      </c>
      <c r="C47" t="s">
        <v>69</v>
      </c>
    </row>
    <row r="48" spans="1:3">
      <c r="A48" t="s">
        <v>141</v>
      </c>
      <c r="B48" t="s">
        <v>142</v>
      </c>
      <c r="C48" t="s">
        <v>69</v>
      </c>
    </row>
    <row r="49" spans="1:3">
      <c r="A49" t="s">
        <v>143</v>
      </c>
      <c r="B49" t="s">
        <v>144</v>
      </c>
      <c r="C49" t="s">
        <v>69</v>
      </c>
    </row>
    <row r="50" spans="1:3">
      <c r="A50" t="s">
        <v>145</v>
      </c>
      <c r="B50" t="s">
        <v>113</v>
      </c>
      <c r="C50" t="s">
        <v>69</v>
      </c>
    </row>
    <row r="51" spans="1:3">
      <c r="A51" t="s">
        <v>146</v>
      </c>
      <c r="B51" t="s">
        <v>76</v>
      </c>
      <c r="C51" t="s">
        <v>69</v>
      </c>
    </row>
    <row r="52" spans="1:3">
      <c r="A52" t="s">
        <v>147</v>
      </c>
      <c r="B52" t="s">
        <v>148</v>
      </c>
      <c r="C52" t="s">
        <v>69</v>
      </c>
    </row>
    <row r="53" spans="1:3">
      <c r="A53" t="s">
        <v>149</v>
      </c>
      <c r="B53" t="s">
        <v>21</v>
      </c>
      <c r="C53" t="s">
        <v>69</v>
      </c>
    </row>
    <row r="54" spans="1:3">
      <c r="A54" t="s">
        <v>150</v>
      </c>
      <c r="B54" t="s">
        <v>79</v>
      </c>
      <c r="C54" t="s">
        <v>69</v>
      </c>
    </row>
    <row r="55" spans="1:3">
      <c r="A55" t="s">
        <v>151</v>
      </c>
      <c r="B55" t="s">
        <v>4</v>
      </c>
      <c r="C55" t="s">
        <v>69</v>
      </c>
    </row>
    <row r="56" spans="1:3">
      <c r="A56" t="s">
        <v>152</v>
      </c>
      <c r="B56" t="s">
        <v>21</v>
      </c>
      <c r="C56" t="s">
        <v>63</v>
      </c>
    </row>
    <row r="57" spans="1:3">
      <c r="A57" t="s">
        <v>153</v>
      </c>
      <c r="B57" t="s">
        <v>76</v>
      </c>
      <c r="C57" t="s">
        <v>69</v>
      </c>
    </row>
    <row r="58" spans="1:3">
      <c r="A58" t="s">
        <v>154</v>
      </c>
      <c r="B58" t="s">
        <v>8</v>
      </c>
      <c r="C58" t="s">
        <v>69</v>
      </c>
    </row>
    <row r="59" spans="1:3">
      <c r="A59" t="s">
        <v>155</v>
      </c>
      <c r="B59" t="s">
        <v>76</v>
      </c>
      <c r="C59" t="s">
        <v>69</v>
      </c>
    </row>
    <row r="60" spans="1:3">
      <c r="A60" t="s">
        <v>156</v>
      </c>
      <c r="B60" t="s">
        <v>110</v>
      </c>
      <c r="C60" t="s">
        <v>69</v>
      </c>
    </row>
    <row r="61" spans="1:3">
      <c r="A61" t="s">
        <v>157</v>
      </c>
      <c r="B61" t="s">
        <v>158</v>
      </c>
      <c r="C61" t="s">
        <v>69</v>
      </c>
    </row>
    <row r="62" spans="1:3">
      <c r="A62" t="s">
        <v>159</v>
      </c>
      <c r="B62" t="s">
        <v>18</v>
      </c>
      <c r="C62" t="s">
        <v>69</v>
      </c>
    </row>
    <row r="63" spans="1:3">
      <c r="A63" t="s">
        <v>160</v>
      </c>
      <c r="B63" t="s">
        <v>8</v>
      </c>
      <c r="C63" t="s">
        <v>69</v>
      </c>
    </row>
    <row r="64" spans="1:3">
      <c r="A64" t="s">
        <v>161</v>
      </c>
      <c r="B64" t="s">
        <v>162</v>
      </c>
      <c r="C64" t="s">
        <v>69</v>
      </c>
    </row>
    <row r="65" spans="1:3">
      <c r="A65" t="s">
        <v>163</v>
      </c>
      <c r="B65" t="s">
        <v>21</v>
      </c>
      <c r="C65" t="s">
        <v>69</v>
      </c>
    </row>
    <row r="66" spans="1:3">
      <c r="A66" t="s">
        <v>164</v>
      </c>
      <c r="B66" t="s">
        <v>165</v>
      </c>
      <c r="C66" t="s">
        <v>69</v>
      </c>
    </row>
    <row r="67" spans="1:3">
      <c r="A67" t="s">
        <v>166</v>
      </c>
      <c r="B67" t="s">
        <v>167</v>
      </c>
      <c r="C67" t="s">
        <v>69</v>
      </c>
    </row>
    <row r="68" spans="1:3">
      <c r="A68" t="s">
        <v>168</v>
      </c>
      <c r="B68" t="s">
        <v>167</v>
      </c>
      <c r="C68" t="s">
        <v>69</v>
      </c>
    </row>
    <row r="69" spans="1:3">
      <c r="A69" t="s">
        <v>169</v>
      </c>
      <c r="B69" t="s">
        <v>139</v>
      </c>
      <c r="C69" t="s">
        <v>69</v>
      </c>
    </row>
    <row r="70" spans="1:3">
      <c r="A70" t="s">
        <v>170</v>
      </c>
      <c r="B70" t="s">
        <v>21</v>
      </c>
      <c r="C70" t="s">
        <v>69</v>
      </c>
    </row>
    <row r="71" spans="1:3">
      <c r="A71" t="s">
        <v>171</v>
      </c>
      <c r="B71" t="s">
        <v>165</v>
      </c>
      <c r="C71" t="s">
        <v>69</v>
      </c>
    </row>
    <row r="72" spans="1:3">
      <c r="A72" t="s">
        <v>172</v>
      </c>
      <c r="B72" t="s">
        <v>11</v>
      </c>
      <c r="C72" t="s">
        <v>69</v>
      </c>
    </row>
    <row r="73" spans="1:3">
      <c r="A73" t="s">
        <v>173</v>
      </c>
      <c r="B73" t="s">
        <v>18</v>
      </c>
      <c r="C73" t="s">
        <v>69</v>
      </c>
    </row>
    <row r="74" spans="1:3">
      <c r="A74" t="s">
        <v>174</v>
      </c>
      <c r="B74" t="s">
        <v>165</v>
      </c>
      <c r="C74" t="s">
        <v>69</v>
      </c>
    </row>
    <row r="75" spans="1:3">
      <c r="A75" t="s">
        <v>175</v>
      </c>
      <c r="B75" t="s">
        <v>167</v>
      </c>
      <c r="C75" t="s">
        <v>63</v>
      </c>
    </row>
    <row r="76" spans="1:3">
      <c r="A76" t="s">
        <v>56</v>
      </c>
      <c r="B76" t="s">
        <v>111</v>
      </c>
      <c r="C76" t="s">
        <v>69</v>
      </c>
    </row>
    <row r="77" spans="1:3">
      <c r="A77" t="s">
        <v>176</v>
      </c>
      <c r="B77" t="s">
        <v>165</v>
      </c>
      <c r="C77" t="s">
        <v>69</v>
      </c>
    </row>
    <row r="78" spans="1:3">
      <c r="A78" t="s">
        <v>177</v>
      </c>
      <c r="B78" t="s">
        <v>111</v>
      </c>
      <c r="C78" t="s">
        <v>69</v>
      </c>
    </row>
    <row r="79" spans="1:3">
      <c r="A79" t="s">
        <v>178</v>
      </c>
      <c r="B79" t="s">
        <v>139</v>
      </c>
      <c r="C79" t="s">
        <v>69</v>
      </c>
    </row>
    <row r="80" spans="1:3">
      <c r="A80" t="s">
        <v>179</v>
      </c>
      <c r="B80" t="s">
        <v>111</v>
      </c>
      <c r="C80" t="s">
        <v>69</v>
      </c>
    </row>
    <row r="81" spans="1:3">
      <c r="A81" t="s">
        <v>180</v>
      </c>
      <c r="B81" t="s">
        <v>8</v>
      </c>
      <c r="C81" t="s">
        <v>69</v>
      </c>
    </row>
    <row r="82" spans="1:3">
      <c r="A82" t="s">
        <v>181</v>
      </c>
      <c r="B82" t="s">
        <v>182</v>
      </c>
      <c r="C82" t="s">
        <v>69</v>
      </c>
    </row>
    <row r="83" spans="1:3">
      <c r="A83" t="s">
        <v>183</v>
      </c>
      <c r="B83" t="s">
        <v>76</v>
      </c>
      <c r="C83" t="s">
        <v>69</v>
      </c>
    </row>
    <row r="84" spans="1:3">
      <c r="A84" t="s">
        <v>184</v>
      </c>
      <c r="B84" t="s">
        <v>112</v>
      </c>
      <c r="C84" t="s">
        <v>69</v>
      </c>
    </row>
    <row r="85" spans="1:3">
      <c r="A85" t="s">
        <v>185</v>
      </c>
      <c r="B85" t="s">
        <v>186</v>
      </c>
      <c r="C85" t="s">
        <v>69</v>
      </c>
    </row>
    <row r="86" spans="1:3">
      <c r="A86" t="s">
        <v>187</v>
      </c>
      <c r="B86" t="s">
        <v>79</v>
      </c>
      <c r="C86" t="s">
        <v>69</v>
      </c>
    </row>
    <row r="87" spans="1:3">
      <c r="A87" t="s">
        <v>188</v>
      </c>
      <c r="B87" t="s">
        <v>21</v>
      </c>
      <c r="C87" t="s">
        <v>63</v>
      </c>
    </row>
    <row r="88" spans="1:3">
      <c r="A88" t="s">
        <v>189</v>
      </c>
      <c r="B88" t="s">
        <v>167</v>
      </c>
      <c r="C88" t="s">
        <v>69</v>
      </c>
    </row>
    <row r="89" spans="1:3">
      <c r="A89" t="s">
        <v>190</v>
      </c>
      <c r="B89" t="s">
        <v>111</v>
      </c>
      <c r="C89" t="s">
        <v>63</v>
      </c>
    </row>
    <row r="90" spans="1:3">
      <c r="A90" t="s">
        <v>191</v>
      </c>
      <c r="B90" t="s">
        <v>186</v>
      </c>
      <c r="C90" t="s">
        <v>69</v>
      </c>
    </row>
    <row r="91" spans="1:3">
      <c r="A91" t="s">
        <v>232</v>
      </c>
      <c r="B91" t="s">
        <v>167</v>
      </c>
      <c r="C91" t="s">
        <v>69</v>
      </c>
    </row>
    <row r="92" spans="1:3">
      <c r="A92" t="s">
        <v>192</v>
      </c>
      <c r="B92" t="s">
        <v>4</v>
      </c>
      <c r="C92" t="s">
        <v>69</v>
      </c>
    </row>
    <row r="93" spans="1:3">
      <c r="A93" t="s">
        <v>193</v>
      </c>
      <c r="B93" t="s">
        <v>21</v>
      </c>
      <c r="C93" t="s">
        <v>69</v>
      </c>
    </row>
    <row r="94" spans="1:3">
      <c r="A94" t="s">
        <v>194</v>
      </c>
      <c r="B94" t="s">
        <v>127</v>
      </c>
      <c r="C94" t="s">
        <v>69</v>
      </c>
    </row>
    <row r="95" spans="1:3">
      <c r="A95" t="s">
        <v>195</v>
      </c>
      <c r="B95" t="s">
        <v>167</v>
      </c>
      <c r="C95" t="s">
        <v>69</v>
      </c>
    </row>
    <row r="96" spans="1:3">
      <c r="A96" t="s">
        <v>196</v>
      </c>
      <c r="B96" t="s">
        <v>197</v>
      </c>
      <c r="C96" t="s">
        <v>69</v>
      </c>
    </row>
    <row r="97" spans="1:3">
      <c r="A97" t="s">
        <v>233</v>
      </c>
      <c r="B97" t="s">
        <v>158</v>
      </c>
      <c r="C97" t="s">
        <v>69</v>
      </c>
    </row>
    <row r="98" spans="1:3">
      <c r="A98" t="s">
        <v>198</v>
      </c>
      <c r="B98" t="s">
        <v>199</v>
      </c>
      <c r="C98" t="s">
        <v>69</v>
      </c>
    </row>
    <row r="99" spans="1:3">
      <c r="A99" t="s">
        <v>234</v>
      </c>
      <c r="B99" t="s">
        <v>162</v>
      </c>
      <c r="C99" t="s">
        <v>69</v>
      </c>
    </row>
    <row r="100" spans="1:3">
      <c r="A100" t="s">
        <v>200</v>
      </c>
      <c r="B100" t="s">
        <v>4</v>
      </c>
      <c r="C100" t="s">
        <v>69</v>
      </c>
    </row>
    <row r="101" spans="1:3">
      <c r="A101" t="s">
        <v>201</v>
      </c>
      <c r="B101" t="s">
        <v>167</v>
      </c>
      <c r="C101" t="s">
        <v>69</v>
      </c>
    </row>
    <row r="102" spans="1:3">
      <c r="A102" t="s">
        <v>208</v>
      </c>
      <c r="B102" t="s">
        <v>79</v>
      </c>
      <c r="C102" t="s">
        <v>69</v>
      </c>
    </row>
    <row r="103" spans="1:3">
      <c r="A103" t="s">
        <v>219</v>
      </c>
      <c r="B103" t="s">
        <v>220</v>
      </c>
      <c r="C103" t="s">
        <v>69</v>
      </c>
    </row>
    <row r="104" spans="1:3">
      <c r="A104" t="s">
        <v>205</v>
      </c>
      <c r="B104" t="s">
        <v>79</v>
      </c>
      <c r="C104" t="s">
        <v>69</v>
      </c>
    </row>
    <row r="105" spans="1:3">
      <c r="A105" t="s">
        <v>215</v>
      </c>
      <c r="B105" t="s">
        <v>186</v>
      </c>
      <c r="C105" t="s">
        <v>69</v>
      </c>
    </row>
    <row r="106" spans="1:3">
      <c r="A106" t="s">
        <v>226</v>
      </c>
      <c r="B106" t="s">
        <v>165</v>
      </c>
      <c r="C106" t="s">
        <v>69</v>
      </c>
    </row>
    <row r="107" spans="1:3">
      <c r="A107" t="s">
        <v>218</v>
      </c>
      <c r="B107" t="s">
        <v>4</v>
      </c>
      <c r="C107" t="s">
        <v>69</v>
      </c>
    </row>
    <row r="108" spans="1:3">
      <c r="A108" t="s">
        <v>230</v>
      </c>
      <c r="B108" t="s">
        <v>21</v>
      </c>
      <c r="C108" t="s">
        <v>63</v>
      </c>
    </row>
    <row r="109" spans="1:3">
      <c r="A109" t="s">
        <v>209</v>
      </c>
      <c r="B109" t="s">
        <v>162</v>
      </c>
      <c r="C109" t="s">
        <v>69</v>
      </c>
    </row>
    <row r="110" spans="1:3">
      <c r="A110" t="s">
        <v>211</v>
      </c>
      <c r="B110" t="s">
        <v>76</v>
      </c>
      <c r="C110" t="s">
        <v>69</v>
      </c>
    </row>
    <row r="111" spans="1:3">
      <c r="A111" t="s">
        <v>214</v>
      </c>
      <c r="B111" t="s">
        <v>148</v>
      </c>
      <c r="C111" t="s">
        <v>69</v>
      </c>
    </row>
    <row r="112" spans="1:3">
      <c r="A112" t="s">
        <v>213</v>
      </c>
      <c r="B112" t="s">
        <v>186</v>
      </c>
      <c r="C112" t="s">
        <v>69</v>
      </c>
    </row>
    <row r="113" spans="1:3">
      <c r="A113" t="s">
        <v>228</v>
      </c>
      <c r="B113" t="s">
        <v>111</v>
      </c>
      <c r="C113" t="s">
        <v>69</v>
      </c>
    </row>
    <row r="114" spans="1:3">
      <c r="A114" t="s">
        <v>204</v>
      </c>
      <c r="B114" t="s">
        <v>21</v>
      </c>
      <c r="C114" t="s">
        <v>69</v>
      </c>
    </row>
    <row r="115" spans="1:3">
      <c r="A115" t="s">
        <v>227</v>
      </c>
      <c r="B115" t="s">
        <v>11</v>
      </c>
      <c r="C115" t="s">
        <v>69</v>
      </c>
    </row>
    <row r="116" spans="1:3">
      <c r="A116" t="s">
        <v>210</v>
      </c>
      <c r="B116" t="s">
        <v>129</v>
      </c>
      <c r="C116" t="s">
        <v>69</v>
      </c>
    </row>
    <row r="117" spans="1:3">
      <c r="A117" t="s">
        <v>225</v>
      </c>
      <c r="B117" t="s">
        <v>165</v>
      </c>
      <c r="C117" t="s">
        <v>69</v>
      </c>
    </row>
    <row r="118" spans="1:3">
      <c r="A118" t="s">
        <v>203</v>
      </c>
      <c r="B118" t="s">
        <v>108</v>
      </c>
      <c r="C118" t="s">
        <v>69</v>
      </c>
    </row>
    <row r="119" spans="1:3">
      <c r="A119" t="s">
        <v>224</v>
      </c>
      <c r="B119" t="s">
        <v>21</v>
      </c>
      <c r="C119" t="s">
        <v>69</v>
      </c>
    </row>
    <row r="120" spans="1:3">
      <c r="A120" t="s">
        <v>202</v>
      </c>
      <c r="B120" t="s">
        <v>162</v>
      </c>
      <c r="C120" t="s">
        <v>69</v>
      </c>
    </row>
    <row r="121" spans="1:3">
      <c r="A121" t="s">
        <v>229</v>
      </c>
      <c r="B121" t="s">
        <v>21</v>
      </c>
      <c r="C121" t="s">
        <v>63</v>
      </c>
    </row>
    <row r="122" spans="1:3">
      <c r="A122" t="s">
        <v>216</v>
      </c>
      <c r="B122" t="s">
        <v>217</v>
      </c>
      <c r="C122" t="s">
        <v>69</v>
      </c>
    </row>
    <row r="123" spans="1:3">
      <c r="A123" t="s">
        <v>206</v>
      </c>
      <c r="B123" t="s">
        <v>207</v>
      </c>
      <c r="C123" t="s">
        <v>69</v>
      </c>
    </row>
    <row r="124" spans="1:3">
      <c r="A124" t="s">
        <v>222</v>
      </c>
      <c r="B124" t="s">
        <v>223</v>
      </c>
      <c r="C124" t="s">
        <v>69</v>
      </c>
    </row>
    <row r="125" spans="1:3">
      <c r="A125" t="s">
        <v>212</v>
      </c>
      <c r="B125" t="s">
        <v>207</v>
      </c>
      <c r="C125" t="s">
        <v>69</v>
      </c>
    </row>
    <row r="126" spans="1:3">
      <c r="A126" t="s">
        <v>221</v>
      </c>
      <c r="B126" t="s">
        <v>85</v>
      </c>
      <c r="C126" t="s">
        <v>69</v>
      </c>
    </row>
    <row r="127" spans="1:3">
      <c r="A127" t="s">
        <v>143</v>
      </c>
      <c r="B127" t="s">
        <v>18</v>
      </c>
      <c r="C127" t="s">
        <v>69</v>
      </c>
    </row>
    <row r="128" spans="1:3">
      <c r="A128" t="s">
        <v>231</v>
      </c>
      <c r="B128" t="s">
        <v>139</v>
      </c>
      <c r="C128" t="s">
        <v>69</v>
      </c>
    </row>
    <row r="129" spans="1:6">
      <c r="A129" t="s">
        <v>235</v>
      </c>
      <c r="B129" t="s">
        <v>158</v>
      </c>
      <c r="C129" t="s">
        <v>69</v>
      </c>
    </row>
    <row r="130" spans="1:6">
      <c r="A130" t="s">
        <v>236</v>
      </c>
      <c r="B130" t="s">
        <v>80</v>
      </c>
      <c r="C130" t="s">
        <v>69</v>
      </c>
    </row>
    <row r="131" spans="1:6">
      <c r="A131" t="s">
        <v>237</v>
      </c>
      <c r="B131" t="s">
        <v>238</v>
      </c>
      <c r="C131" t="s">
        <v>69</v>
      </c>
    </row>
    <row r="135" spans="1:6">
      <c r="A135" s="6" t="s">
        <v>432</v>
      </c>
      <c r="E135" s="5"/>
      <c r="F135" s="5"/>
    </row>
    <row r="136" spans="1:6">
      <c r="E136" s="5"/>
    </row>
    <row r="137" spans="1:6">
      <c r="E137" s="5"/>
    </row>
    <row r="138" spans="1:6">
      <c r="E138" s="5"/>
    </row>
    <row r="139" spans="1:6">
      <c r="E139" s="5"/>
    </row>
    <row r="140" spans="1:6">
      <c r="E140" s="5"/>
    </row>
    <row r="141" spans="1:6">
      <c r="E141" s="5"/>
    </row>
    <row r="142" spans="1:6">
      <c r="E142" s="5"/>
    </row>
    <row r="143" spans="1:6">
      <c r="E143" s="29"/>
      <c r="F143" s="30"/>
    </row>
  </sheetData>
  <sortState ref="A104:L130">
    <sortCondition ref="A104:A13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E6" sqref="E6"/>
    </sheetView>
  </sheetViews>
  <sheetFormatPr defaultRowHeight="15"/>
  <cols>
    <col min="5" max="5" width="21.28515625" customWidth="1"/>
    <col min="6" max="6" width="18.28515625" customWidth="1"/>
  </cols>
  <sheetData>
    <row r="1" spans="1:5">
      <c r="A1" t="s">
        <v>6</v>
      </c>
      <c r="E1" t="s">
        <v>51</v>
      </c>
    </row>
    <row r="6" spans="1:5">
      <c r="A6" s="6" t="s">
        <v>432</v>
      </c>
      <c r="B6" s="5"/>
      <c r="C6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tabSelected="1" topLeftCell="C1" workbookViewId="0">
      <selection activeCell="J13" sqref="J13"/>
    </sheetView>
  </sheetViews>
  <sheetFormatPr defaultRowHeight="15"/>
  <cols>
    <col min="1" max="1" width="29.85546875" customWidth="1"/>
    <col min="2" max="2" width="41.28515625" customWidth="1"/>
    <col min="3" max="3" width="23" customWidth="1"/>
    <col min="4" max="4" width="18.85546875" customWidth="1"/>
    <col min="5" max="5" width="24.42578125" customWidth="1"/>
    <col min="6" max="6" width="11.85546875" customWidth="1"/>
    <col min="7" max="7" width="27.85546875" customWidth="1"/>
    <col min="8" max="8" width="13.5703125" customWidth="1"/>
  </cols>
  <sheetData>
    <row r="1" spans="1:8">
      <c r="A1" s="6" t="s">
        <v>242</v>
      </c>
      <c r="B1" s="6" t="s">
        <v>3</v>
      </c>
      <c r="C1" s="6" t="s">
        <v>447</v>
      </c>
      <c r="D1" s="6" t="s">
        <v>64</v>
      </c>
      <c r="E1" s="5"/>
      <c r="F1" s="5"/>
      <c r="G1" s="5"/>
      <c r="H1" s="5"/>
    </row>
    <row r="2" spans="1:8">
      <c r="A2" s="5" t="s">
        <v>243</v>
      </c>
      <c r="B2" s="5" t="s">
        <v>244</v>
      </c>
      <c r="C2" s="5" t="s">
        <v>245</v>
      </c>
      <c r="D2" s="5" t="s">
        <v>63</v>
      </c>
      <c r="E2" s="8" t="s">
        <v>246</v>
      </c>
      <c r="F2" s="10">
        <v>9910</v>
      </c>
      <c r="G2" s="7"/>
      <c r="H2" s="5"/>
    </row>
    <row r="3" spans="1:8">
      <c r="A3" s="5" t="s">
        <v>248</v>
      </c>
      <c r="B3" s="5" t="s">
        <v>249</v>
      </c>
      <c r="C3" s="5" t="s">
        <v>250</v>
      </c>
      <c r="D3" s="5" t="s">
        <v>63</v>
      </c>
      <c r="E3" s="8" t="s">
        <v>251</v>
      </c>
      <c r="F3" s="8">
        <v>1450</v>
      </c>
      <c r="G3" s="8"/>
      <c r="H3" s="9"/>
    </row>
    <row r="4" spans="1:8">
      <c r="A4" s="5" t="s">
        <v>252</v>
      </c>
      <c r="B4" s="5" t="s">
        <v>253</v>
      </c>
      <c r="C4" s="5" t="s">
        <v>254</v>
      </c>
      <c r="D4" s="5" t="s">
        <v>63</v>
      </c>
      <c r="E4" s="8" t="s">
        <v>255</v>
      </c>
      <c r="F4" s="8">
        <v>623</v>
      </c>
      <c r="G4" s="8"/>
      <c r="H4" s="8"/>
    </row>
    <row r="5" spans="1:8" ht="30">
      <c r="A5" s="5" t="s">
        <v>256</v>
      </c>
      <c r="B5" s="5" t="s">
        <v>257</v>
      </c>
      <c r="C5" s="5" t="s">
        <v>258</v>
      </c>
      <c r="D5" s="5" t="s">
        <v>63</v>
      </c>
      <c r="E5" s="5" t="s">
        <v>247</v>
      </c>
      <c r="F5" s="10">
        <v>77</v>
      </c>
      <c r="G5" s="11" t="s">
        <v>259</v>
      </c>
      <c r="H5" s="13">
        <v>0.12359550561797752</v>
      </c>
    </row>
    <row r="6" spans="1:8">
      <c r="A6" s="5" t="s">
        <v>260</v>
      </c>
      <c r="B6" s="5" t="s">
        <v>257</v>
      </c>
      <c r="C6" s="5" t="s">
        <v>261</v>
      </c>
      <c r="D6" s="5" t="s">
        <v>63</v>
      </c>
      <c r="E6" s="5"/>
      <c r="F6" s="5"/>
      <c r="G6" s="5"/>
      <c r="H6" s="5"/>
    </row>
    <row r="7" spans="1:8">
      <c r="A7" s="5" t="s">
        <v>262</v>
      </c>
      <c r="B7" s="5" t="s">
        <v>244</v>
      </c>
      <c r="C7" s="5" t="s">
        <v>263</v>
      </c>
      <c r="D7" s="5" t="s">
        <v>63</v>
      </c>
      <c r="E7" s="5"/>
      <c r="F7" s="5"/>
      <c r="G7" s="5"/>
      <c r="H7" s="5"/>
    </row>
    <row r="8" spans="1:8">
      <c r="A8" s="5" t="s">
        <v>264</v>
      </c>
      <c r="B8" s="5" t="s">
        <v>265</v>
      </c>
      <c r="C8" s="5" t="s">
        <v>266</v>
      </c>
      <c r="D8" s="5" t="s">
        <v>63</v>
      </c>
      <c r="E8" s="5"/>
      <c r="F8" s="5"/>
      <c r="G8" s="5"/>
      <c r="H8" s="5"/>
    </row>
    <row r="9" spans="1:8">
      <c r="A9" s="5" t="s">
        <v>267</v>
      </c>
      <c r="B9" s="5" t="s">
        <v>268</v>
      </c>
      <c r="C9" s="5" t="s">
        <v>269</v>
      </c>
      <c r="D9" s="5" t="s">
        <v>63</v>
      </c>
      <c r="E9" s="5"/>
      <c r="F9" s="5"/>
      <c r="G9" s="5"/>
      <c r="H9" s="5"/>
    </row>
    <row r="10" spans="1:8">
      <c r="A10" s="5" t="s">
        <v>270</v>
      </c>
      <c r="B10" s="5" t="s">
        <v>271</v>
      </c>
      <c r="C10" s="5" t="s">
        <v>272</v>
      </c>
      <c r="D10" s="5" t="s">
        <v>63</v>
      </c>
      <c r="E10" s="5" t="s">
        <v>273</v>
      </c>
      <c r="F10" s="7">
        <v>9287</v>
      </c>
      <c r="G10" s="5"/>
      <c r="H10" s="5"/>
    </row>
    <row r="11" spans="1:8" ht="30">
      <c r="A11" s="5" t="s">
        <v>274</v>
      </c>
      <c r="B11" s="5" t="s">
        <v>244</v>
      </c>
      <c r="C11" s="5" t="s">
        <v>275</v>
      </c>
      <c r="D11" s="5" t="s">
        <v>63</v>
      </c>
      <c r="E11" s="5" t="s">
        <v>276</v>
      </c>
      <c r="F11" s="5">
        <v>1373</v>
      </c>
      <c r="G11" s="11" t="s">
        <v>277</v>
      </c>
      <c r="H11" s="14">
        <v>0.14784106815979325</v>
      </c>
    </row>
    <row r="12" spans="1:8">
      <c r="A12" s="5" t="s">
        <v>278</v>
      </c>
      <c r="B12" s="5" t="s">
        <v>279</v>
      </c>
      <c r="C12" s="5" t="s">
        <v>280</v>
      </c>
      <c r="D12" s="5" t="s">
        <v>63</v>
      </c>
      <c r="E12" s="5"/>
      <c r="F12" s="5"/>
      <c r="G12" s="5"/>
      <c r="H12" s="5"/>
    </row>
    <row r="13" spans="1:8">
      <c r="A13" s="5" t="s">
        <v>281</v>
      </c>
      <c r="B13" s="5" t="s">
        <v>282</v>
      </c>
      <c r="C13" s="5" t="s">
        <v>283</v>
      </c>
      <c r="D13" s="5" t="s">
        <v>63</v>
      </c>
      <c r="E13" s="5"/>
      <c r="F13" s="5"/>
      <c r="G13" s="5"/>
      <c r="H13" s="5"/>
    </row>
    <row r="14" spans="1:8">
      <c r="A14" s="5" t="s">
        <v>284</v>
      </c>
      <c r="B14" s="5" t="s">
        <v>244</v>
      </c>
      <c r="C14" s="5" t="s">
        <v>285</v>
      </c>
      <c r="D14" s="5" t="s">
        <v>63</v>
      </c>
      <c r="E14" s="5"/>
      <c r="F14" s="5"/>
      <c r="G14" s="5"/>
      <c r="H14" s="5"/>
    </row>
    <row r="15" spans="1:8">
      <c r="A15" s="5" t="s">
        <v>286</v>
      </c>
      <c r="B15" s="5" t="s">
        <v>287</v>
      </c>
      <c r="C15" s="5" t="s">
        <v>288</v>
      </c>
      <c r="D15" s="5" t="s">
        <v>63</v>
      </c>
      <c r="E15" s="5" t="s">
        <v>289</v>
      </c>
      <c r="F15" s="5"/>
      <c r="G15" s="5"/>
      <c r="H15" s="12">
        <v>7.7699293642785067E-3</v>
      </c>
    </row>
    <row r="16" spans="1:8">
      <c r="A16" s="5" t="s">
        <v>290</v>
      </c>
      <c r="B16" s="5" t="s">
        <v>291</v>
      </c>
      <c r="C16" s="5" t="s">
        <v>292</v>
      </c>
      <c r="D16" s="5" t="s">
        <v>63</v>
      </c>
      <c r="E16" s="5" t="s">
        <v>293</v>
      </c>
      <c r="F16" s="5"/>
      <c r="G16" s="5"/>
      <c r="H16" s="12">
        <v>0.94689655172413789</v>
      </c>
    </row>
    <row r="17" spans="1:6">
      <c r="A17" s="5" t="s">
        <v>294</v>
      </c>
      <c r="B17" s="5" t="s">
        <v>295</v>
      </c>
      <c r="C17" s="5" t="s">
        <v>296</v>
      </c>
      <c r="D17" s="5" t="s">
        <v>63</v>
      </c>
    </row>
    <row r="18" spans="1:6">
      <c r="A18" s="5" t="s">
        <v>297</v>
      </c>
      <c r="B18" s="5" t="s">
        <v>298</v>
      </c>
      <c r="C18" s="5" t="s">
        <v>299</v>
      </c>
      <c r="D18" s="5" t="s">
        <v>63</v>
      </c>
    </row>
    <row r="19" spans="1:6">
      <c r="A19" s="5" t="s">
        <v>300</v>
      </c>
      <c r="B19" s="5" t="s">
        <v>244</v>
      </c>
      <c r="C19" s="5" t="s">
        <v>301</v>
      </c>
      <c r="D19" s="5" t="s">
        <v>63</v>
      </c>
    </row>
    <row r="20" spans="1:6">
      <c r="A20" s="5" t="s">
        <v>302</v>
      </c>
      <c r="B20" s="5" t="s">
        <v>295</v>
      </c>
      <c r="C20" s="5" t="s">
        <v>303</v>
      </c>
      <c r="D20" s="5" t="s">
        <v>63</v>
      </c>
      <c r="F20" s="6"/>
    </row>
    <row r="21" spans="1:6">
      <c r="A21" s="5" t="s">
        <v>304</v>
      </c>
      <c r="B21" s="5" t="s">
        <v>295</v>
      </c>
      <c r="C21" s="5" t="s">
        <v>305</v>
      </c>
      <c r="D21" s="5" t="s">
        <v>63</v>
      </c>
      <c r="E21" s="5"/>
      <c r="F21" s="29"/>
    </row>
    <row r="22" spans="1:6">
      <c r="A22" s="5" t="s">
        <v>306</v>
      </c>
      <c r="B22" s="5" t="s">
        <v>279</v>
      </c>
      <c r="C22" s="5" t="s">
        <v>307</v>
      </c>
      <c r="D22" s="5" t="s">
        <v>63</v>
      </c>
      <c r="E22" s="5"/>
      <c r="F22" s="30"/>
    </row>
    <row r="23" spans="1:6">
      <c r="A23" s="5" t="s">
        <v>308</v>
      </c>
      <c r="B23" s="5" t="s">
        <v>244</v>
      </c>
      <c r="C23" s="5" t="s">
        <v>309</v>
      </c>
      <c r="D23" s="5" t="s">
        <v>63</v>
      </c>
      <c r="E23" s="5"/>
    </row>
    <row r="24" spans="1:6">
      <c r="A24" s="5" t="s">
        <v>310</v>
      </c>
      <c r="B24" s="5" t="s">
        <v>265</v>
      </c>
      <c r="C24" s="5" t="s">
        <v>311</v>
      </c>
      <c r="D24" s="5" t="s">
        <v>63</v>
      </c>
      <c r="E24" s="5"/>
    </row>
    <row r="25" spans="1:6">
      <c r="A25" s="5" t="s">
        <v>312</v>
      </c>
      <c r="B25" s="5" t="s">
        <v>265</v>
      </c>
      <c r="C25" s="5" t="s">
        <v>313</v>
      </c>
      <c r="D25" s="5" t="s">
        <v>63</v>
      </c>
      <c r="E25" s="5"/>
    </row>
    <row r="26" spans="1:6">
      <c r="A26" s="5" t="s">
        <v>314</v>
      </c>
      <c r="B26" s="5" t="s">
        <v>295</v>
      </c>
      <c r="C26" s="5" t="s">
        <v>315</v>
      </c>
      <c r="D26" s="5" t="s">
        <v>63</v>
      </c>
      <c r="E26" s="5"/>
    </row>
    <row r="27" spans="1:6">
      <c r="A27" s="5" t="s">
        <v>316</v>
      </c>
      <c r="B27" s="5" t="s">
        <v>279</v>
      </c>
      <c r="C27" s="5" t="s">
        <v>317</v>
      </c>
      <c r="D27" s="5" t="s">
        <v>63</v>
      </c>
      <c r="E27" s="5"/>
    </row>
    <row r="28" spans="1:6">
      <c r="A28" s="5" t="s">
        <v>318</v>
      </c>
      <c r="B28" s="5" t="s">
        <v>265</v>
      </c>
      <c r="C28" s="5" t="s">
        <v>319</v>
      </c>
      <c r="D28" s="5" t="s">
        <v>63</v>
      </c>
      <c r="E28" s="5"/>
    </row>
    <row r="29" spans="1:6">
      <c r="A29" s="5" t="s">
        <v>320</v>
      </c>
      <c r="B29" s="5" t="s">
        <v>321</v>
      </c>
      <c r="C29" s="5" t="s">
        <v>322</v>
      </c>
      <c r="D29" s="5" t="s">
        <v>63</v>
      </c>
      <c r="E29" s="5"/>
    </row>
    <row r="30" spans="1:6">
      <c r="A30" s="5" t="s">
        <v>323</v>
      </c>
      <c r="B30" s="5" t="s">
        <v>265</v>
      </c>
      <c r="C30" s="5" t="s">
        <v>324</v>
      </c>
      <c r="D30" s="5" t="s">
        <v>63</v>
      </c>
      <c r="E30" s="5"/>
    </row>
    <row r="31" spans="1:6">
      <c r="A31" s="5" t="s">
        <v>325</v>
      </c>
      <c r="B31" s="5" t="s">
        <v>326</v>
      </c>
      <c r="C31" s="5" t="s">
        <v>327</v>
      </c>
      <c r="D31" s="5" t="s">
        <v>63</v>
      </c>
      <c r="E31" s="5"/>
    </row>
    <row r="32" spans="1:6">
      <c r="A32" s="5" t="s">
        <v>328</v>
      </c>
      <c r="B32" s="5" t="s">
        <v>329</v>
      </c>
      <c r="C32" s="5" t="s">
        <v>330</v>
      </c>
      <c r="D32" s="5" t="s">
        <v>63</v>
      </c>
      <c r="E32" s="5"/>
    </row>
    <row r="33" spans="1:6">
      <c r="A33" s="5" t="s">
        <v>331</v>
      </c>
      <c r="B33" s="5" t="s">
        <v>332</v>
      </c>
      <c r="C33" s="5" t="s">
        <v>333</v>
      </c>
      <c r="D33" s="5" t="s">
        <v>63</v>
      </c>
      <c r="E33" s="5"/>
    </row>
    <row r="34" spans="1:6">
      <c r="A34" s="5" t="s">
        <v>334</v>
      </c>
      <c r="B34" s="5" t="s">
        <v>326</v>
      </c>
      <c r="C34" s="5" t="s">
        <v>335</v>
      </c>
      <c r="D34" s="5" t="s">
        <v>63</v>
      </c>
      <c r="E34" s="5"/>
    </row>
    <row r="35" spans="1:6">
      <c r="A35" s="5" t="s">
        <v>336</v>
      </c>
      <c r="B35" s="5" t="s">
        <v>265</v>
      </c>
      <c r="C35" s="5" t="s">
        <v>337</v>
      </c>
      <c r="D35" s="5" t="s">
        <v>63</v>
      </c>
      <c r="E35" s="5"/>
    </row>
    <row r="36" spans="1:6">
      <c r="A36" s="5" t="s">
        <v>338</v>
      </c>
      <c r="B36" s="5" t="s">
        <v>265</v>
      </c>
      <c r="C36" s="5" t="s">
        <v>339</v>
      </c>
      <c r="D36" s="5" t="s">
        <v>63</v>
      </c>
      <c r="E36" s="5"/>
    </row>
    <row r="37" spans="1:6">
      <c r="A37" s="5" t="s">
        <v>340</v>
      </c>
      <c r="B37" s="5" t="s">
        <v>341</v>
      </c>
      <c r="C37" s="5" t="s">
        <v>342</v>
      </c>
      <c r="D37" s="5" t="s">
        <v>63</v>
      </c>
      <c r="E37" s="5"/>
      <c r="F37" s="30"/>
    </row>
    <row r="38" spans="1:6">
      <c r="A38" s="5" t="s">
        <v>343</v>
      </c>
      <c r="B38" s="5" t="s">
        <v>295</v>
      </c>
      <c r="C38" s="5" t="s">
        <v>344</v>
      </c>
      <c r="D38" s="5" t="s">
        <v>63</v>
      </c>
      <c r="E38" s="5"/>
      <c r="F38" s="30"/>
    </row>
    <row r="39" spans="1:6">
      <c r="A39" s="5" t="s">
        <v>345</v>
      </c>
      <c r="B39" s="5" t="s">
        <v>295</v>
      </c>
      <c r="C39" s="5" t="s">
        <v>346</v>
      </c>
      <c r="D39" s="5" t="s">
        <v>63</v>
      </c>
      <c r="E39" s="5"/>
    </row>
    <row r="40" spans="1:6">
      <c r="A40" s="5" t="s">
        <v>347</v>
      </c>
      <c r="B40" s="5" t="s">
        <v>348</v>
      </c>
      <c r="C40" s="5" t="s">
        <v>349</v>
      </c>
      <c r="D40" s="5" t="s">
        <v>63</v>
      </c>
      <c r="E40" s="5"/>
    </row>
    <row r="41" spans="1:6">
      <c r="A41" s="5" t="s">
        <v>350</v>
      </c>
      <c r="B41" s="5" t="s">
        <v>295</v>
      </c>
      <c r="C41" s="5" t="s">
        <v>351</v>
      </c>
      <c r="D41" s="5" t="s">
        <v>63</v>
      </c>
      <c r="F41" s="30"/>
    </row>
    <row r="42" spans="1:6">
      <c r="A42" s="5" t="s">
        <v>352</v>
      </c>
      <c r="B42" s="5" t="s">
        <v>279</v>
      </c>
      <c r="C42" s="5" t="s">
        <v>353</v>
      </c>
      <c r="D42" s="5" t="s">
        <v>63</v>
      </c>
    </row>
    <row r="43" spans="1:6">
      <c r="A43" s="5" t="s">
        <v>354</v>
      </c>
      <c r="B43" s="5" t="s">
        <v>265</v>
      </c>
      <c r="C43" s="5" t="s">
        <v>355</v>
      </c>
      <c r="D43" s="5" t="s">
        <v>63</v>
      </c>
    </row>
    <row r="44" spans="1:6">
      <c r="A44" s="5" t="s">
        <v>356</v>
      </c>
      <c r="B44" s="5" t="s">
        <v>265</v>
      </c>
      <c r="C44" s="5" t="s">
        <v>357</v>
      </c>
      <c r="D44" s="5" t="s">
        <v>63</v>
      </c>
    </row>
    <row r="45" spans="1:6">
      <c r="A45" s="5" t="s">
        <v>358</v>
      </c>
      <c r="B45" s="5" t="s">
        <v>265</v>
      </c>
      <c r="C45" s="5" t="s">
        <v>359</v>
      </c>
      <c r="D45" s="5" t="s">
        <v>63</v>
      </c>
    </row>
    <row r="46" spans="1:6">
      <c r="A46" s="5" t="s">
        <v>360</v>
      </c>
      <c r="B46" s="5" t="s">
        <v>361</v>
      </c>
      <c r="C46" s="5" t="s">
        <v>362</v>
      </c>
      <c r="D46" s="5" t="s">
        <v>63</v>
      </c>
    </row>
    <row r="47" spans="1:6">
      <c r="A47" s="5" t="s">
        <v>363</v>
      </c>
      <c r="B47" s="5" t="s">
        <v>244</v>
      </c>
      <c r="C47" s="5" t="s">
        <v>364</v>
      </c>
      <c r="D47" s="5" t="s">
        <v>63</v>
      </c>
    </row>
    <row r="48" spans="1:6">
      <c r="A48" s="5" t="s">
        <v>365</v>
      </c>
      <c r="B48" s="5" t="s">
        <v>295</v>
      </c>
      <c r="C48" s="5" t="s">
        <v>366</v>
      </c>
      <c r="D48" s="5" t="s">
        <v>63</v>
      </c>
    </row>
    <row r="49" spans="1:4">
      <c r="A49" s="5" t="s">
        <v>367</v>
      </c>
      <c r="B49" s="5" t="s">
        <v>295</v>
      </c>
      <c r="C49" s="5" t="s">
        <v>368</v>
      </c>
      <c r="D49" s="5" t="s">
        <v>63</v>
      </c>
    </row>
    <row r="50" spans="1:4">
      <c r="A50" s="5" t="s">
        <v>369</v>
      </c>
      <c r="B50" s="5" t="s">
        <v>295</v>
      </c>
      <c r="C50" s="5" t="s">
        <v>370</v>
      </c>
      <c r="D50" s="5" t="s">
        <v>63</v>
      </c>
    </row>
    <row r="51" spans="1:4">
      <c r="A51" s="5" t="s">
        <v>371</v>
      </c>
      <c r="B51" s="5" t="s">
        <v>372</v>
      </c>
      <c r="C51" s="5" t="s">
        <v>373</v>
      </c>
      <c r="D51" s="5" t="s">
        <v>63</v>
      </c>
    </row>
    <row r="52" spans="1:4">
      <c r="A52" s="5" t="s">
        <v>374</v>
      </c>
      <c r="B52" s="5" t="s">
        <v>257</v>
      </c>
      <c r="C52" s="5" t="s">
        <v>375</v>
      </c>
      <c r="D52" s="5" t="s">
        <v>63</v>
      </c>
    </row>
    <row r="53" spans="1:4">
      <c r="A53" s="5" t="s">
        <v>376</v>
      </c>
      <c r="B53" s="5" t="s">
        <v>257</v>
      </c>
      <c r="C53" s="5" t="s">
        <v>377</v>
      </c>
      <c r="D53" s="5" t="s">
        <v>63</v>
      </c>
    </row>
    <row r="54" spans="1:4">
      <c r="A54" s="5" t="s">
        <v>378</v>
      </c>
      <c r="B54" s="5" t="s">
        <v>257</v>
      </c>
      <c r="C54" s="5" t="s">
        <v>379</v>
      </c>
      <c r="D54" s="5" t="s">
        <v>63</v>
      </c>
    </row>
    <row r="55" spans="1:4">
      <c r="A55" s="5" t="s">
        <v>380</v>
      </c>
      <c r="B55" s="5" t="s">
        <v>257</v>
      </c>
      <c r="C55" s="5" t="s">
        <v>381</v>
      </c>
      <c r="D55" s="5" t="s">
        <v>63</v>
      </c>
    </row>
    <row r="56" spans="1:4">
      <c r="A56" s="5" t="s">
        <v>382</v>
      </c>
      <c r="B56" s="5" t="s">
        <v>372</v>
      </c>
      <c r="C56" s="5" t="s">
        <v>383</v>
      </c>
      <c r="D56" s="5" t="s">
        <v>63</v>
      </c>
    </row>
    <row r="57" spans="1:4">
      <c r="A57" s="5" t="s">
        <v>384</v>
      </c>
      <c r="B57" s="5" t="s">
        <v>295</v>
      </c>
      <c r="C57" s="5" t="s">
        <v>385</v>
      </c>
      <c r="D57" s="5" t="s">
        <v>63</v>
      </c>
    </row>
    <row r="58" spans="1:4">
      <c r="A58" s="5" t="s">
        <v>386</v>
      </c>
      <c r="B58" s="5" t="s">
        <v>387</v>
      </c>
      <c r="C58" s="5" t="s">
        <v>388</v>
      </c>
      <c r="D58" s="5" t="s">
        <v>63</v>
      </c>
    </row>
    <row r="59" spans="1:4">
      <c r="A59" s="5" t="s">
        <v>389</v>
      </c>
      <c r="B59" s="5" t="s">
        <v>431</v>
      </c>
      <c r="C59" s="5" t="s">
        <v>390</v>
      </c>
      <c r="D59" s="5" t="s">
        <v>63</v>
      </c>
    </row>
    <row r="60" spans="1:4">
      <c r="A60" s="5" t="s">
        <v>391</v>
      </c>
      <c r="B60" s="5" t="s">
        <v>108</v>
      </c>
      <c r="C60" s="5" t="s">
        <v>392</v>
      </c>
      <c r="D60" s="5" t="s">
        <v>63</v>
      </c>
    </row>
    <row r="61" spans="1:4">
      <c r="A61" s="5" t="s">
        <v>393</v>
      </c>
      <c r="B61" s="5" t="s">
        <v>394</v>
      </c>
      <c r="C61" s="5" t="s">
        <v>395</v>
      </c>
      <c r="D61" s="5" t="s">
        <v>63</v>
      </c>
    </row>
    <row r="62" spans="1:4">
      <c r="A62" s="5" t="s">
        <v>396</v>
      </c>
      <c r="B62" s="5" t="s">
        <v>430</v>
      </c>
      <c r="C62" s="5" t="s">
        <v>397</v>
      </c>
      <c r="D62" s="5" t="s">
        <v>63</v>
      </c>
    </row>
    <row r="63" spans="1:4">
      <c r="A63" s="5" t="s">
        <v>398</v>
      </c>
      <c r="B63" s="5" t="s">
        <v>399</v>
      </c>
      <c r="C63" s="5" t="s">
        <v>400</v>
      </c>
      <c r="D63" s="5" t="s">
        <v>63</v>
      </c>
    </row>
    <row r="64" spans="1:4">
      <c r="A64" s="5" t="s">
        <v>401</v>
      </c>
      <c r="B64" s="5" t="s">
        <v>402</v>
      </c>
      <c r="C64" s="5" t="s">
        <v>403</v>
      </c>
      <c r="D64" s="5" t="s">
        <v>63</v>
      </c>
    </row>
    <row r="65" spans="1:4">
      <c r="A65" s="5" t="s">
        <v>404</v>
      </c>
      <c r="B65" s="5" t="s">
        <v>405</v>
      </c>
      <c r="C65" s="5" t="s">
        <v>406</v>
      </c>
      <c r="D65" s="5" t="s">
        <v>63</v>
      </c>
    </row>
    <row r="66" spans="1:4">
      <c r="A66" s="5" t="s">
        <v>407</v>
      </c>
      <c r="B66" s="5" t="s">
        <v>408</v>
      </c>
      <c r="C66" s="5" t="s">
        <v>409</v>
      </c>
      <c r="D66" s="5" t="s">
        <v>63</v>
      </c>
    </row>
    <row r="67" spans="1:4">
      <c r="A67" s="5" t="s">
        <v>410</v>
      </c>
      <c r="B67" s="5" t="s">
        <v>411</v>
      </c>
      <c r="C67" s="5" t="s">
        <v>412</v>
      </c>
      <c r="D67" s="5" t="s">
        <v>63</v>
      </c>
    </row>
    <row r="68" spans="1:4">
      <c r="A68" s="5" t="s">
        <v>413</v>
      </c>
      <c r="B68" s="5" t="s">
        <v>411</v>
      </c>
      <c r="C68" s="5" t="s">
        <v>414</v>
      </c>
      <c r="D68" s="5" t="s">
        <v>63</v>
      </c>
    </row>
    <row r="69" spans="1:4">
      <c r="A69" s="5" t="s">
        <v>415</v>
      </c>
      <c r="B69" s="5" t="s">
        <v>416</v>
      </c>
      <c r="C69" s="5" t="s">
        <v>417</v>
      </c>
      <c r="D69" s="5" t="s">
        <v>63</v>
      </c>
    </row>
    <row r="70" spans="1:4">
      <c r="A70" s="5" t="s">
        <v>418</v>
      </c>
      <c r="B70" s="5" t="s">
        <v>411</v>
      </c>
      <c r="C70" s="5" t="s">
        <v>419</v>
      </c>
      <c r="D70" s="5" t="s">
        <v>63</v>
      </c>
    </row>
    <row r="71" spans="1:4">
      <c r="A71" s="5" t="s">
        <v>420</v>
      </c>
      <c r="B71" s="5" t="s">
        <v>411</v>
      </c>
      <c r="C71" s="5" t="s">
        <v>421</v>
      </c>
      <c r="D71" s="5" t="s">
        <v>63</v>
      </c>
    </row>
    <row r="72" spans="1:4">
      <c r="A72" s="5" t="s">
        <v>422</v>
      </c>
      <c r="B72" s="5" t="s">
        <v>423</v>
      </c>
      <c r="C72" s="5" t="s">
        <v>424</v>
      </c>
      <c r="D72" s="5" t="s">
        <v>63</v>
      </c>
    </row>
    <row r="73" spans="1:4">
      <c r="A73" s="5" t="s">
        <v>425</v>
      </c>
      <c r="B73" s="5" t="s">
        <v>423</v>
      </c>
      <c r="C73" s="5" t="s">
        <v>275</v>
      </c>
      <c r="D73" s="5" t="s">
        <v>63</v>
      </c>
    </row>
    <row r="74" spans="1:4">
      <c r="A74" s="5" t="s">
        <v>426</v>
      </c>
      <c r="B74" s="5" t="s">
        <v>427</v>
      </c>
      <c r="C74" s="5" t="s">
        <v>275</v>
      </c>
      <c r="D74" s="5" t="s">
        <v>63</v>
      </c>
    </row>
    <row r="75" spans="1:4">
      <c r="A75" s="5" t="s">
        <v>428</v>
      </c>
      <c r="B75" s="5" t="s">
        <v>423</v>
      </c>
      <c r="C75" s="5" t="s">
        <v>429</v>
      </c>
      <c r="D75" s="5" t="s">
        <v>63</v>
      </c>
    </row>
    <row r="78" spans="1:4">
      <c r="A78" s="6" t="s">
        <v>432</v>
      </c>
      <c r="B78" s="5"/>
      <c r="C78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topLeftCell="B1" workbookViewId="0">
      <selection activeCell="J2" sqref="J2"/>
    </sheetView>
  </sheetViews>
  <sheetFormatPr defaultRowHeight="15"/>
  <cols>
    <col min="1" max="1" width="21.7109375" style="5" customWidth="1"/>
    <col min="2" max="2" width="17.28515625" customWidth="1"/>
    <col min="3" max="3" width="12.5703125" customWidth="1"/>
    <col min="4" max="4" width="22.28515625" customWidth="1"/>
    <col min="5" max="5" width="11.28515625" style="5" customWidth="1"/>
    <col min="6" max="6" width="19" customWidth="1"/>
    <col min="7" max="7" width="16.28515625" customWidth="1"/>
    <col min="8" max="8" width="21.5703125" customWidth="1"/>
    <col min="9" max="9" width="21.5703125" style="5" customWidth="1"/>
    <col min="10" max="10" width="25.7109375" customWidth="1"/>
  </cols>
  <sheetData>
    <row r="1" spans="1:10" s="6" customFormat="1" ht="30">
      <c r="A1" s="6" t="s">
        <v>433</v>
      </c>
      <c r="B1" s="6" t="s">
        <v>438</v>
      </c>
      <c r="C1" s="17" t="s">
        <v>38</v>
      </c>
      <c r="D1" s="19" t="s">
        <v>443</v>
      </c>
      <c r="E1" s="20" t="s">
        <v>439</v>
      </c>
      <c r="F1" s="21" t="s">
        <v>444</v>
      </c>
      <c r="G1" s="24" t="s">
        <v>440</v>
      </c>
      <c r="H1" s="25" t="s">
        <v>441</v>
      </c>
      <c r="I1" s="26" t="s">
        <v>445</v>
      </c>
      <c r="J1" s="26" t="s">
        <v>442</v>
      </c>
    </row>
    <row r="2" spans="1:10">
      <c r="A2" s="5" t="s">
        <v>434</v>
      </c>
      <c r="B2" s="5">
        <v>237</v>
      </c>
      <c r="C2" s="18">
        <v>6</v>
      </c>
      <c r="D2" s="16">
        <v>3</v>
      </c>
      <c r="E2" s="22">
        <v>231</v>
      </c>
      <c r="F2" s="23">
        <v>97</v>
      </c>
      <c r="G2" s="4">
        <v>0</v>
      </c>
      <c r="H2" s="4">
        <v>0</v>
      </c>
      <c r="I2" s="15">
        <v>47</v>
      </c>
      <c r="J2" s="15">
        <v>20</v>
      </c>
    </row>
    <row r="3" spans="1:10" ht="26.25" customHeight="1">
      <c r="A3" s="5" t="s">
        <v>435</v>
      </c>
      <c r="B3">
        <v>244</v>
      </c>
      <c r="C3" s="18">
        <v>17</v>
      </c>
      <c r="D3" s="16">
        <v>7</v>
      </c>
      <c r="E3" s="22">
        <v>227</v>
      </c>
      <c r="F3" s="23">
        <v>93</v>
      </c>
      <c r="G3" s="4">
        <v>0</v>
      </c>
      <c r="H3" s="4">
        <v>0</v>
      </c>
      <c r="I3" s="15"/>
      <c r="J3" s="15">
        <v>93</v>
      </c>
    </row>
    <row r="4" spans="1:10">
      <c r="A4" s="5" t="s">
        <v>436</v>
      </c>
      <c r="B4">
        <v>2097</v>
      </c>
      <c r="C4" s="18">
        <v>129</v>
      </c>
      <c r="D4" s="16">
        <v>6</v>
      </c>
      <c r="E4" s="22">
        <v>1968</v>
      </c>
      <c r="F4" s="23">
        <v>94</v>
      </c>
      <c r="G4" s="4">
        <v>12</v>
      </c>
      <c r="H4" s="4">
        <v>12</v>
      </c>
      <c r="I4" s="15">
        <v>274</v>
      </c>
      <c r="J4" s="15">
        <v>14</v>
      </c>
    </row>
    <row r="5" spans="1:10">
      <c r="A5" s="5" t="s">
        <v>437</v>
      </c>
      <c r="B5">
        <v>9910</v>
      </c>
      <c r="C5" s="18">
        <v>623</v>
      </c>
      <c r="D5" s="16">
        <v>6</v>
      </c>
      <c r="E5" s="22">
        <v>9287</v>
      </c>
      <c r="F5" s="23">
        <v>94</v>
      </c>
      <c r="G5" s="4">
        <v>77</v>
      </c>
      <c r="H5" s="4">
        <v>12</v>
      </c>
      <c r="I5" s="15">
        <v>1373</v>
      </c>
      <c r="J5" s="15">
        <v>15</v>
      </c>
    </row>
    <row r="6" spans="1:10">
      <c r="B6" s="27">
        <f>SUM(B2:B5)</f>
        <v>12488</v>
      </c>
      <c r="C6" s="27">
        <f t="shared" ref="C6:I6" si="0">SUM(C2:C5)</f>
        <v>775</v>
      </c>
      <c r="D6" s="12"/>
      <c r="E6" s="27">
        <f t="shared" si="0"/>
        <v>11713</v>
      </c>
      <c r="F6" s="5"/>
      <c r="G6" s="27">
        <f t="shared" si="0"/>
        <v>89</v>
      </c>
      <c r="H6" s="28">
        <f>G6/C6</f>
        <v>0.11483870967741935</v>
      </c>
      <c r="I6" s="27">
        <f t="shared" si="0"/>
        <v>1694</v>
      </c>
      <c r="J6" s="28">
        <f>I6/E6</f>
        <v>0.14462562964227782</v>
      </c>
    </row>
    <row r="10" spans="1:10">
      <c r="C10" s="5" t="s">
        <v>446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presidential</vt:lpstr>
      <vt:lpstr>Governor </vt:lpstr>
      <vt:lpstr>Senate</vt:lpstr>
      <vt:lpstr>MP</vt:lpstr>
      <vt:lpstr>Women rep</vt:lpstr>
      <vt:lpstr>County rep</vt:lpstr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dotieno</dc:creator>
  <cp:lastModifiedBy>dotieno</cp:lastModifiedBy>
  <dcterms:created xsi:type="dcterms:W3CDTF">2013-03-13T12:10:33Z</dcterms:created>
  <dcterms:modified xsi:type="dcterms:W3CDTF">2013-09-04T15:22:54Z</dcterms:modified>
</cp:coreProperties>
</file>