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20115" windowHeight="7995"/>
  </bookViews>
  <sheets>
    <sheet name="Sheet1" sheetId="1" r:id="rId1"/>
    <sheet name="Source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3" i="1" l="1"/>
  <c r="G3" i="1" s="1"/>
  <c r="F4" i="1"/>
  <c r="G4" i="1" s="1"/>
  <c r="F5" i="1"/>
  <c r="G5" i="1" s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99" i="1"/>
  <c r="G99" i="1" s="1"/>
  <c r="F100" i="1"/>
  <c r="G100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109" i="1"/>
  <c r="G109" i="1" s="1"/>
  <c r="F110" i="1"/>
  <c r="G110" i="1" s="1"/>
  <c r="F111" i="1"/>
  <c r="G111" i="1" s="1"/>
  <c r="F112" i="1"/>
  <c r="G112" i="1" s="1"/>
  <c r="F113" i="1"/>
  <c r="G113" i="1" s="1"/>
  <c r="F114" i="1"/>
  <c r="G114" i="1" s="1"/>
  <c r="F115" i="1"/>
  <c r="G115" i="1" s="1"/>
  <c r="F116" i="1"/>
  <c r="G116" i="1" s="1"/>
  <c r="F117" i="1"/>
  <c r="G117" i="1" s="1"/>
  <c r="F118" i="1"/>
  <c r="G118" i="1" s="1"/>
  <c r="F119" i="1"/>
  <c r="G119" i="1" s="1"/>
  <c r="F120" i="1"/>
  <c r="G120" i="1" s="1"/>
  <c r="F121" i="1"/>
  <c r="G121" i="1" s="1"/>
  <c r="F122" i="1"/>
  <c r="G122" i="1" s="1"/>
  <c r="F123" i="1"/>
  <c r="G123" i="1" s="1"/>
  <c r="F124" i="1"/>
  <c r="G124" i="1" s="1"/>
  <c r="F125" i="1"/>
  <c r="G125" i="1" s="1"/>
  <c r="F126" i="1"/>
  <c r="G126" i="1" s="1"/>
  <c r="F127" i="1"/>
  <c r="G127" i="1" s="1"/>
  <c r="F128" i="1"/>
  <c r="G128" i="1" s="1"/>
  <c r="F129" i="1"/>
  <c r="G129" i="1" s="1"/>
  <c r="F130" i="1"/>
  <c r="G130" i="1" s="1"/>
  <c r="F131" i="1"/>
  <c r="G131" i="1" s="1"/>
  <c r="F132" i="1"/>
  <c r="G132" i="1" s="1"/>
  <c r="F133" i="1"/>
  <c r="G133" i="1" s="1"/>
  <c r="F134" i="1"/>
  <c r="G134" i="1" s="1"/>
  <c r="F135" i="1"/>
  <c r="G135" i="1" s="1"/>
  <c r="F136" i="1"/>
  <c r="G136" i="1" s="1"/>
  <c r="F137" i="1"/>
  <c r="G137" i="1" s="1"/>
  <c r="F138" i="1"/>
  <c r="G138" i="1" s="1"/>
  <c r="F139" i="1"/>
  <c r="G139" i="1" s="1"/>
  <c r="F140" i="1"/>
  <c r="G140" i="1" s="1"/>
  <c r="F141" i="1"/>
  <c r="G141" i="1" s="1"/>
  <c r="F142" i="1"/>
  <c r="G142" i="1" s="1"/>
  <c r="F143" i="1"/>
  <c r="G143" i="1" s="1"/>
  <c r="F144" i="1"/>
  <c r="G144" i="1" s="1"/>
  <c r="F145" i="1"/>
  <c r="G145" i="1" s="1"/>
  <c r="F146" i="1"/>
  <c r="G146" i="1" s="1"/>
  <c r="F147" i="1"/>
  <c r="G147" i="1" s="1"/>
  <c r="F148" i="1"/>
  <c r="G148" i="1" s="1"/>
  <c r="F149" i="1"/>
  <c r="G149" i="1" s="1"/>
  <c r="F2" i="1"/>
  <c r="G2" i="1" s="1"/>
</calcChain>
</file>

<file path=xl/sharedStrings.xml><?xml version="1.0" encoding="utf-8"?>
<sst xmlns="http://schemas.openxmlformats.org/spreadsheetml/2006/main" count="304" uniqueCount="190">
  <si>
    <t>County</t>
  </si>
  <si>
    <t>District</t>
  </si>
  <si>
    <t>Dispensaries</t>
  </si>
  <si>
    <t>Health Centres</t>
  </si>
  <si>
    <t>Baringo</t>
  </si>
  <si>
    <t>Baringo Central</t>
  </si>
  <si>
    <t>Baringo North</t>
  </si>
  <si>
    <t>East Pokot &amp; Marigat</t>
  </si>
  <si>
    <t>Koibatek &amp; Mogotio</t>
  </si>
  <si>
    <t>Bomet</t>
  </si>
  <si>
    <t>Sotik</t>
  </si>
  <si>
    <t>Bungoma</t>
  </si>
  <si>
    <t>Bungoma East</t>
  </si>
  <si>
    <t>Bungoma North and Kimilili</t>
  </si>
  <si>
    <t>Bungoma South &amp; Bumula</t>
  </si>
  <si>
    <t>Bungoma West &amp; Central</t>
  </si>
  <si>
    <t>Mount Elgon &amp; Cheptais</t>
  </si>
  <si>
    <t>Busia</t>
  </si>
  <si>
    <t>Bunyala</t>
  </si>
  <si>
    <t>Busia, Butula &amp; Nambale</t>
  </si>
  <si>
    <t>Samia</t>
  </si>
  <si>
    <t>Teso North and South</t>
  </si>
  <si>
    <t>Elgeyo / Marakwet</t>
  </si>
  <si>
    <t>Keiyo</t>
  </si>
  <si>
    <t>Marakwet</t>
  </si>
  <si>
    <t>Embu</t>
  </si>
  <si>
    <t>Embu West, North &amp; East</t>
  </si>
  <si>
    <t>Mbeere</t>
  </si>
  <si>
    <t>Garissa</t>
  </si>
  <si>
    <t>Fafi</t>
  </si>
  <si>
    <t>Ijara</t>
  </si>
  <si>
    <t>Lagdera</t>
  </si>
  <si>
    <t>Homabay</t>
  </si>
  <si>
    <t>Homabay and Ndhiwa</t>
  </si>
  <si>
    <t>Suba nad Mbita</t>
  </si>
  <si>
    <t>Isiolo</t>
  </si>
  <si>
    <t>Garbatula</t>
  </si>
  <si>
    <t>Kajiado</t>
  </si>
  <si>
    <t>Kajiado Central and North</t>
  </si>
  <si>
    <t>Loitokitok</t>
  </si>
  <si>
    <t>Kakamega</t>
  </si>
  <si>
    <t>Butere &amp; Khwisero</t>
  </si>
  <si>
    <t>Kakamega Central</t>
  </si>
  <si>
    <t>Kakamega East</t>
  </si>
  <si>
    <t>Kakamega North</t>
  </si>
  <si>
    <t>Kakamega South</t>
  </si>
  <si>
    <t>Lugari, Matete &amp; Lukuyani</t>
  </si>
  <si>
    <t>Mumias &amp; Matungu</t>
  </si>
  <si>
    <t>Kericho</t>
  </si>
  <si>
    <t>Buret</t>
  </si>
  <si>
    <t>Kipkelion</t>
  </si>
  <si>
    <t>Kiambu</t>
  </si>
  <si>
    <t>Gatundu</t>
  </si>
  <si>
    <t>Kiambu East</t>
  </si>
  <si>
    <t>Kiambu West</t>
  </si>
  <si>
    <t>Thika &amp; Ruiru</t>
  </si>
  <si>
    <t>Kilifi</t>
  </si>
  <si>
    <t>Kaloleni</t>
  </si>
  <si>
    <t>Malindi</t>
  </si>
  <si>
    <t>Kirinyaga</t>
  </si>
  <si>
    <t>Kisii</t>
  </si>
  <si>
    <t>Gucha and Nyamache</t>
  </si>
  <si>
    <t>Gucha South</t>
  </si>
  <si>
    <t xml:space="preserve">Kisii Central </t>
  </si>
  <si>
    <t>Kisii South</t>
  </si>
  <si>
    <t>Masaba South and North</t>
  </si>
  <si>
    <t>Kisumu</t>
  </si>
  <si>
    <t>Kisumu East</t>
  </si>
  <si>
    <t>Kisumu West</t>
  </si>
  <si>
    <t>Nyando &amp; Nyakach</t>
  </si>
  <si>
    <t>Rachuonyo South  &amp; North</t>
  </si>
  <si>
    <t>Kitui</t>
  </si>
  <si>
    <t>Kitui North &amp; West (Matinyani)</t>
  </si>
  <si>
    <t>Kyuso</t>
  </si>
  <si>
    <t>Mutomo</t>
  </si>
  <si>
    <t>Mwingi Central, East &amp; West (Migwani)</t>
  </si>
  <si>
    <t>Kwale</t>
  </si>
  <si>
    <t>Kinango</t>
  </si>
  <si>
    <t>Msambweni</t>
  </si>
  <si>
    <t>Laikipia</t>
  </si>
  <si>
    <t>Laikipia East</t>
  </si>
  <si>
    <t>Laikipia North</t>
  </si>
  <si>
    <t>Laikipia West</t>
  </si>
  <si>
    <t>Lamu</t>
  </si>
  <si>
    <t>Machakos</t>
  </si>
  <si>
    <t>Kangundo &amp; Kathiani</t>
  </si>
  <si>
    <t>Machakos &amp; Athi River</t>
  </si>
  <si>
    <t>Mwala</t>
  </si>
  <si>
    <t>Yatta</t>
  </si>
  <si>
    <t>Makueni</t>
  </si>
  <si>
    <t>Kibwezi &amp; kanthonzweni</t>
  </si>
  <si>
    <t>Makueni &amp; Kilungu</t>
  </si>
  <si>
    <t>Mbooni</t>
  </si>
  <si>
    <t>Nzaui</t>
  </si>
  <si>
    <t>Mandera</t>
  </si>
  <si>
    <t>Mandera East</t>
  </si>
  <si>
    <t>Mandera North &amp; Central</t>
  </si>
  <si>
    <t>Mandera West</t>
  </si>
  <si>
    <t>Marsabit</t>
  </si>
  <si>
    <t>Chalbi</t>
  </si>
  <si>
    <t>Laisamis</t>
  </si>
  <si>
    <t>Moyale &amp; Sololo</t>
  </si>
  <si>
    <t>Meru</t>
  </si>
  <si>
    <t>Igembe</t>
  </si>
  <si>
    <t>Imenti North &amp; Meru Central</t>
  </si>
  <si>
    <t>Imenti South</t>
  </si>
  <si>
    <t>Maara</t>
  </si>
  <si>
    <t>Meru South</t>
  </si>
  <si>
    <t>Tigania</t>
  </si>
  <si>
    <t>Migori</t>
  </si>
  <si>
    <t>Kuria East</t>
  </si>
  <si>
    <t>Kuria West</t>
  </si>
  <si>
    <t>Migori and Nyatike</t>
  </si>
  <si>
    <t>Rongo</t>
  </si>
  <si>
    <t>Mombasa</t>
  </si>
  <si>
    <t>Kilindini</t>
  </si>
  <si>
    <t>Murang'a</t>
  </si>
  <si>
    <t>Murang'a North</t>
  </si>
  <si>
    <t>Murang'a South</t>
  </si>
  <si>
    <t>Nairobi</t>
  </si>
  <si>
    <t>Nairobi East (Makadara, Embakasi  &amp; Njiru)</t>
  </si>
  <si>
    <t>Nairobi North (Kasarani, Starehe and Kamukunji)</t>
  </si>
  <si>
    <t>Nairobi West (Langata, Dagoretti &amp; Westlands)</t>
  </si>
  <si>
    <t>Nakuru</t>
  </si>
  <si>
    <t>Molo</t>
  </si>
  <si>
    <t>Naivasha</t>
  </si>
  <si>
    <t xml:space="preserve">Nakuru Central </t>
  </si>
  <si>
    <t>Nakuru North</t>
  </si>
  <si>
    <t>Nandi</t>
  </si>
  <si>
    <t>Nandi Central</t>
  </si>
  <si>
    <t>Nandi East</t>
  </si>
  <si>
    <t>Nandi North</t>
  </si>
  <si>
    <t>Nandi South</t>
  </si>
  <si>
    <t>Tinderet</t>
  </si>
  <si>
    <t>Narok</t>
  </si>
  <si>
    <t>Narok North</t>
  </si>
  <si>
    <t>Narok South</t>
  </si>
  <si>
    <t>Transmara East &amp; West</t>
  </si>
  <si>
    <t>Nyamira</t>
  </si>
  <si>
    <t>Borabu</t>
  </si>
  <si>
    <t>Manga</t>
  </si>
  <si>
    <t>Nyandarua</t>
  </si>
  <si>
    <t>Nyandarua North</t>
  </si>
  <si>
    <t>Nyandarua South</t>
  </si>
  <si>
    <t>Nyeri</t>
  </si>
  <si>
    <t>Nyeri North</t>
  </si>
  <si>
    <t>Nyeri South</t>
  </si>
  <si>
    <t>Samburu</t>
  </si>
  <si>
    <t>Samburu Central</t>
  </si>
  <si>
    <t>Samburu East</t>
  </si>
  <si>
    <t>Samburu North</t>
  </si>
  <si>
    <t>Siaya</t>
  </si>
  <si>
    <t>Bondo</t>
  </si>
  <si>
    <t>Rarieda</t>
  </si>
  <si>
    <t>Siaya, Ugenya &amp; Gem</t>
  </si>
  <si>
    <t>Taita Taveta</t>
  </si>
  <si>
    <t>Taita</t>
  </si>
  <si>
    <t>Taveta</t>
  </si>
  <si>
    <t>Tana River</t>
  </si>
  <si>
    <t>Tana Delta</t>
  </si>
  <si>
    <t>Tharaka Nithi</t>
  </si>
  <si>
    <t>Tharaka</t>
  </si>
  <si>
    <t>Trans Nzoia</t>
  </si>
  <si>
    <t>Kwanza</t>
  </si>
  <si>
    <t>Trans Nzoia East</t>
  </si>
  <si>
    <t>Trans Nzoia West</t>
  </si>
  <si>
    <t>Turkana</t>
  </si>
  <si>
    <t>Turkana Central</t>
  </si>
  <si>
    <t>Turkana North &amp; West</t>
  </si>
  <si>
    <t>Turkana South &amp; East</t>
  </si>
  <si>
    <t>Uasin Gishu</t>
  </si>
  <si>
    <t>Eldoret East</t>
  </si>
  <si>
    <t>Eldoret West</t>
  </si>
  <si>
    <t>Wareng</t>
  </si>
  <si>
    <t>Vihiga</t>
  </si>
  <si>
    <t>Emuhaya</t>
  </si>
  <si>
    <t>Hamisi</t>
  </si>
  <si>
    <t>Vihiga nad Sabatia</t>
  </si>
  <si>
    <t>Wajir</t>
  </si>
  <si>
    <t>Wajir East</t>
  </si>
  <si>
    <t>Wajir North</t>
  </si>
  <si>
    <t>Wajir South</t>
  </si>
  <si>
    <t>Wajir West</t>
  </si>
  <si>
    <t>West Pokot</t>
  </si>
  <si>
    <t>Pokot Central</t>
  </si>
  <si>
    <t>Pokot North</t>
  </si>
  <si>
    <t>Ministry of Public Health</t>
  </si>
  <si>
    <t>Total facilities</t>
  </si>
  <si>
    <t>Pop/facilites</t>
  </si>
  <si>
    <t>Workload (2011)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</si>
</sst>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/>
    <xf numFmtId="0" fontId="3" fillId="0" borderId="2" xfId="0" applyFont="1" applyBorder="1"/>
    <xf numFmtId="0" fontId="3" fillId="0" borderId="3" xfId="0" applyFont="1" applyBorder="1"/>
    <xf numFmtId="164" fontId="3" fillId="0" borderId="3" xfId="1" applyNumberFormat="1" applyFont="1" applyBorder="1"/>
    <xf numFmtId="164" fontId="3" fillId="0" borderId="2" xfId="1" applyNumberFormat="1" applyFont="1" applyBorder="1"/>
    <xf numFmtId="0" fontId="3" fillId="2" borderId="3" xfId="0" applyFont="1" applyFill="1" applyBorder="1"/>
    <xf numFmtId="164" fontId="3" fillId="2" borderId="3" xfId="1" applyNumberFormat="1" applyFont="1" applyFill="1" applyBorder="1"/>
    <xf numFmtId="0" fontId="3" fillId="0" borderId="4" xfId="0" applyFont="1" applyBorder="1"/>
    <xf numFmtId="164" fontId="3" fillId="0" borderId="5" xfId="1" applyNumberFormat="1" applyFont="1" applyBorder="1"/>
    <xf numFmtId="0" fontId="3" fillId="0" borderId="5" xfId="0" applyFont="1" applyBorder="1"/>
    <xf numFmtId="0" fontId="2" fillId="0" borderId="6" xfId="0" applyFont="1" applyFill="1" applyBorder="1"/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9"/>
  <sheetViews>
    <sheetView tabSelected="1" workbookViewId="0">
      <selection activeCell="C10" sqref="C10"/>
    </sheetView>
  </sheetViews>
  <sheetFormatPr defaultRowHeight="15" x14ac:dyDescent="0.25"/>
  <cols>
    <col min="1" max="1" width="28.85546875" customWidth="1"/>
    <col min="2" max="2" width="27" customWidth="1"/>
    <col min="3" max="3" width="28.140625" customWidth="1"/>
    <col min="4" max="4" width="16.28515625" customWidth="1"/>
    <col min="5" max="5" width="21.7109375" customWidth="1"/>
    <col min="6" max="6" width="28.42578125" customWidth="1"/>
    <col min="7" max="7" width="35.28515625" customWidth="1"/>
  </cols>
  <sheetData>
    <row r="1" spans="1:7" x14ac:dyDescent="0.25">
      <c r="A1" s="1" t="s">
        <v>0</v>
      </c>
      <c r="B1" s="1" t="s">
        <v>1</v>
      </c>
      <c r="C1" s="1" t="s">
        <v>189</v>
      </c>
      <c r="D1" s="1" t="s">
        <v>2</v>
      </c>
      <c r="E1" s="1" t="s">
        <v>3</v>
      </c>
      <c r="F1" s="11" t="s">
        <v>187</v>
      </c>
      <c r="G1" s="11" t="s">
        <v>188</v>
      </c>
    </row>
    <row r="2" spans="1:7" x14ac:dyDescent="0.25">
      <c r="A2" s="2" t="s">
        <v>4</v>
      </c>
      <c r="B2" s="3" t="s">
        <v>5</v>
      </c>
      <c r="C2" s="4">
        <v>155945</v>
      </c>
      <c r="D2" s="3">
        <v>25</v>
      </c>
      <c r="E2" s="3">
        <v>5</v>
      </c>
      <c r="F2">
        <f>SUM(D2:E2)</f>
        <v>30</v>
      </c>
      <c r="G2" s="12">
        <f>C2/F2</f>
        <v>5198.166666666667</v>
      </c>
    </row>
    <row r="3" spans="1:7" x14ac:dyDescent="0.25">
      <c r="A3" s="2" t="s">
        <v>4</v>
      </c>
      <c r="B3" s="3" t="s">
        <v>6</v>
      </c>
      <c r="C3" s="4">
        <v>137026</v>
      </c>
      <c r="D3" s="3">
        <v>35</v>
      </c>
      <c r="E3" s="3">
        <v>1</v>
      </c>
      <c r="F3">
        <f t="shared" ref="F3:F66" si="0">SUM(D3:E3)</f>
        <v>36</v>
      </c>
      <c r="G3" s="12">
        <f t="shared" ref="G3:G66" si="1">C3/F3</f>
        <v>3806.2777777777778</v>
      </c>
    </row>
    <row r="4" spans="1:7" x14ac:dyDescent="0.25">
      <c r="A4" s="2" t="s">
        <v>4</v>
      </c>
      <c r="B4" s="3" t="s">
        <v>7</v>
      </c>
      <c r="C4" s="4">
        <v>126092</v>
      </c>
      <c r="D4" s="3">
        <v>27</v>
      </c>
      <c r="E4" s="3">
        <v>3</v>
      </c>
      <c r="F4">
        <f t="shared" si="0"/>
        <v>30</v>
      </c>
      <c r="G4" s="12">
        <f t="shared" si="1"/>
        <v>4203.0666666666666</v>
      </c>
    </row>
    <row r="5" spans="1:7" x14ac:dyDescent="0.25">
      <c r="A5" s="2" t="s">
        <v>4</v>
      </c>
      <c r="B5" s="3" t="s">
        <v>8</v>
      </c>
      <c r="C5" s="4">
        <v>199013</v>
      </c>
      <c r="D5" s="3">
        <v>39</v>
      </c>
      <c r="E5" s="3">
        <v>6</v>
      </c>
      <c r="F5">
        <f t="shared" si="0"/>
        <v>45</v>
      </c>
      <c r="G5" s="12">
        <f t="shared" si="1"/>
        <v>4422.5111111111109</v>
      </c>
    </row>
    <row r="6" spans="1:7" x14ac:dyDescent="0.25">
      <c r="A6" s="2" t="s">
        <v>9</v>
      </c>
      <c r="B6" s="3" t="s">
        <v>9</v>
      </c>
      <c r="C6" s="4">
        <v>256688</v>
      </c>
      <c r="D6" s="3">
        <v>39</v>
      </c>
      <c r="E6" s="3">
        <v>7</v>
      </c>
      <c r="F6">
        <f t="shared" si="0"/>
        <v>46</v>
      </c>
      <c r="G6" s="12">
        <f t="shared" si="1"/>
        <v>5580.173913043478</v>
      </c>
    </row>
    <row r="7" spans="1:7" x14ac:dyDescent="0.25">
      <c r="A7" s="2" t="s">
        <v>9</v>
      </c>
      <c r="B7" s="3" t="s">
        <v>10</v>
      </c>
      <c r="C7" s="4">
        <v>179031</v>
      </c>
      <c r="D7" s="3">
        <v>27</v>
      </c>
      <c r="E7" s="3">
        <v>3</v>
      </c>
      <c r="F7">
        <f t="shared" si="0"/>
        <v>30</v>
      </c>
      <c r="G7" s="12">
        <f t="shared" si="1"/>
        <v>5967.7</v>
      </c>
    </row>
    <row r="8" spans="1:7" x14ac:dyDescent="0.25">
      <c r="A8" s="2" t="s">
        <v>11</v>
      </c>
      <c r="B8" s="3" t="s">
        <v>12</v>
      </c>
      <c r="C8" s="4">
        <v>180198</v>
      </c>
      <c r="D8" s="3">
        <v>13</v>
      </c>
      <c r="E8" s="3">
        <v>2</v>
      </c>
      <c r="F8">
        <f t="shared" si="0"/>
        <v>15</v>
      </c>
      <c r="G8" s="12">
        <f t="shared" si="1"/>
        <v>12013.2</v>
      </c>
    </row>
    <row r="9" spans="1:7" x14ac:dyDescent="0.25">
      <c r="A9" s="2" t="s">
        <v>11</v>
      </c>
      <c r="B9" s="3" t="s">
        <v>13</v>
      </c>
      <c r="C9" s="4">
        <v>207530</v>
      </c>
      <c r="D9" s="3">
        <v>14</v>
      </c>
      <c r="E9" s="3">
        <v>3</v>
      </c>
      <c r="F9">
        <f t="shared" si="0"/>
        <v>17</v>
      </c>
      <c r="G9" s="12">
        <f t="shared" si="1"/>
        <v>12207.64705882353</v>
      </c>
    </row>
    <row r="10" spans="1:7" x14ac:dyDescent="0.25">
      <c r="A10" s="2" t="s">
        <v>11</v>
      </c>
      <c r="B10" s="3" t="s">
        <v>14</v>
      </c>
      <c r="C10" s="4">
        <v>417397</v>
      </c>
      <c r="D10" s="3">
        <v>14</v>
      </c>
      <c r="E10" s="3">
        <v>3</v>
      </c>
      <c r="F10">
        <f t="shared" si="0"/>
        <v>17</v>
      </c>
      <c r="G10" s="12">
        <f t="shared" si="1"/>
        <v>24552.764705882353</v>
      </c>
    </row>
    <row r="11" spans="1:7" x14ac:dyDescent="0.25">
      <c r="A11" s="2" t="s">
        <v>11</v>
      </c>
      <c r="B11" s="3" t="s">
        <v>15</v>
      </c>
      <c r="C11" s="4">
        <v>178204</v>
      </c>
      <c r="D11" s="3">
        <v>10</v>
      </c>
      <c r="E11" s="3">
        <v>4</v>
      </c>
      <c r="F11">
        <f t="shared" si="0"/>
        <v>14</v>
      </c>
      <c r="G11" s="12">
        <f t="shared" si="1"/>
        <v>12728.857142857143</v>
      </c>
    </row>
    <row r="12" spans="1:7" x14ac:dyDescent="0.25">
      <c r="A12" s="3" t="s">
        <v>11</v>
      </c>
      <c r="B12" s="3" t="s">
        <v>16</v>
      </c>
      <c r="C12" s="4">
        <v>111194</v>
      </c>
      <c r="D12" s="3">
        <v>12</v>
      </c>
      <c r="E12" s="3">
        <v>2</v>
      </c>
      <c r="F12">
        <f t="shared" si="0"/>
        <v>14</v>
      </c>
      <c r="G12" s="12">
        <f t="shared" si="1"/>
        <v>7942.4285714285716</v>
      </c>
    </row>
    <row r="13" spans="1:7" x14ac:dyDescent="0.25">
      <c r="A13" s="2" t="s">
        <v>17</v>
      </c>
      <c r="B13" s="3" t="s">
        <v>18</v>
      </c>
      <c r="C13" s="4">
        <v>102592</v>
      </c>
      <c r="D13" s="3">
        <v>5</v>
      </c>
      <c r="E13" s="3">
        <v>1</v>
      </c>
      <c r="F13">
        <f t="shared" si="0"/>
        <v>6</v>
      </c>
      <c r="G13" s="12">
        <f t="shared" si="1"/>
        <v>17098.666666666668</v>
      </c>
    </row>
    <row r="14" spans="1:7" x14ac:dyDescent="0.25">
      <c r="A14" s="2" t="s">
        <v>17</v>
      </c>
      <c r="B14" s="2" t="s">
        <v>19</v>
      </c>
      <c r="C14" s="5">
        <v>269494</v>
      </c>
      <c r="D14" s="2">
        <v>17</v>
      </c>
      <c r="E14" s="2">
        <v>6</v>
      </c>
      <c r="F14">
        <f t="shared" si="0"/>
        <v>23</v>
      </c>
      <c r="G14" s="12">
        <f t="shared" si="1"/>
        <v>11717.130434782608</v>
      </c>
    </row>
    <row r="15" spans="1:7" x14ac:dyDescent="0.25">
      <c r="A15" s="2" t="s">
        <v>17</v>
      </c>
      <c r="B15" s="3" t="s">
        <v>20</v>
      </c>
      <c r="C15" s="4">
        <v>62834</v>
      </c>
      <c r="D15" s="3">
        <v>8</v>
      </c>
      <c r="E15" s="3">
        <v>0</v>
      </c>
      <c r="F15">
        <f t="shared" si="0"/>
        <v>8</v>
      </c>
      <c r="G15" s="12">
        <f t="shared" si="1"/>
        <v>7854.25</v>
      </c>
    </row>
    <row r="16" spans="1:7" x14ac:dyDescent="0.25">
      <c r="A16" s="2" t="s">
        <v>17</v>
      </c>
      <c r="B16" s="3" t="s">
        <v>21</v>
      </c>
      <c r="C16" s="4">
        <v>263763</v>
      </c>
      <c r="D16" s="3">
        <v>12</v>
      </c>
      <c r="E16" s="3">
        <v>3</v>
      </c>
      <c r="F16">
        <f t="shared" si="0"/>
        <v>15</v>
      </c>
      <c r="G16" s="12">
        <f t="shared" si="1"/>
        <v>17584.2</v>
      </c>
    </row>
    <row r="17" spans="1:7" x14ac:dyDescent="0.25">
      <c r="A17" s="2" t="s">
        <v>22</v>
      </c>
      <c r="B17" s="2" t="s">
        <v>23</v>
      </c>
      <c r="C17" s="5">
        <v>341534</v>
      </c>
      <c r="D17" s="2">
        <v>35</v>
      </c>
      <c r="E17" s="2">
        <v>5</v>
      </c>
      <c r="F17">
        <f t="shared" si="0"/>
        <v>40</v>
      </c>
      <c r="G17" s="12">
        <f t="shared" si="1"/>
        <v>8538.35</v>
      </c>
    </row>
    <row r="18" spans="1:7" x14ac:dyDescent="0.25">
      <c r="A18" s="2" t="s">
        <v>22</v>
      </c>
      <c r="B18" s="3" t="s">
        <v>24</v>
      </c>
      <c r="C18" s="4">
        <v>294176</v>
      </c>
      <c r="D18" s="3">
        <v>51</v>
      </c>
      <c r="E18" s="3">
        <v>2</v>
      </c>
      <c r="F18">
        <f t="shared" si="0"/>
        <v>53</v>
      </c>
      <c r="G18" s="12">
        <f t="shared" si="1"/>
        <v>5550.4905660377362</v>
      </c>
    </row>
    <row r="19" spans="1:7" x14ac:dyDescent="0.25">
      <c r="A19" s="2" t="s">
        <v>25</v>
      </c>
      <c r="B19" s="3" t="s">
        <v>26</v>
      </c>
      <c r="C19" s="4">
        <v>718411</v>
      </c>
      <c r="D19" s="3">
        <v>30</v>
      </c>
      <c r="E19" s="3">
        <v>7</v>
      </c>
      <c r="F19">
        <f t="shared" si="0"/>
        <v>37</v>
      </c>
      <c r="G19" s="12">
        <f t="shared" si="1"/>
        <v>19416.513513513513</v>
      </c>
    </row>
    <row r="20" spans="1:7" x14ac:dyDescent="0.25">
      <c r="A20" s="2" t="s">
        <v>25</v>
      </c>
      <c r="B20" s="3" t="s">
        <v>27</v>
      </c>
      <c r="C20" s="4">
        <v>247606</v>
      </c>
      <c r="D20" s="3">
        <v>29</v>
      </c>
      <c r="E20" s="3">
        <v>3</v>
      </c>
      <c r="F20">
        <f t="shared" si="0"/>
        <v>32</v>
      </c>
      <c r="G20" s="12">
        <f t="shared" si="1"/>
        <v>7737.6875</v>
      </c>
    </row>
    <row r="21" spans="1:7" x14ac:dyDescent="0.25">
      <c r="A21" s="2" t="s">
        <v>28</v>
      </c>
      <c r="B21" s="3" t="s">
        <v>29</v>
      </c>
      <c r="C21" s="4">
        <v>41938</v>
      </c>
      <c r="D21" s="3">
        <v>6</v>
      </c>
      <c r="E21" s="3">
        <v>5</v>
      </c>
      <c r="F21">
        <f t="shared" si="0"/>
        <v>11</v>
      </c>
      <c r="G21" s="12">
        <f t="shared" si="1"/>
        <v>3812.5454545454545</v>
      </c>
    </row>
    <row r="22" spans="1:7" x14ac:dyDescent="0.25">
      <c r="A22" s="2" t="s">
        <v>28</v>
      </c>
      <c r="B22" s="3" t="s">
        <v>28</v>
      </c>
      <c r="C22" s="4">
        <v>165793</v>
      </c>
      <c r="D22" s="3">
        <v>15</v>
      </c>
      <c r="E22" s="3">
        <v>6</v>
      </c>
      <c r="F22">
        <f t="shared" si="0"/>
        <v>21</v>
      </c>
      <c r="G22" s="12">
        <f t="shared" si="1"/>
        <v>7894.9047619047615</v>
      </c>
    </row>
    <row r="23" spans="1:7" x14ac:dyDescent="0.25">
      <c r="A23" s="2" t="s">
        <v>28</v>
      </c>
      <c r="B23" s="3" t="s">
        <v>30</v>
      </c>
      <c r="C23" s="4">
        <v>46197</v>
      </c>
      <c r="D23" s="3">
        <v>7</v>
      </c>
      <c r="E23" s="3">
        <v>4</v>
      </c>
      <c r="F23">
        <f t="shared" si="0"/>
        <v>11</v>
      </c>
      <c r="G23" s="12">
        <f t="shared" si="1"/>
        <v>4199.727272727273</v>
      </c>
    </row>
    <row r="24" spans="1:7" x14ac:dyDescent="0.25">
      <c r="A24" s="2" t="s">
        <v>28</v>
      </c>
      <c r="B24" s="3" t="s">
        <v>31</v>
      </c>
      <c r="C24" s="4">
        <v>80277</v>
      </c>
      <c r="D24" s="3">
        <v>11</v>
      </c>
      <c r="E24" s="3">
        <v>6</v>
      </c>
      <c r="F24">
        <f t="shared" si="0"/>
        <v>17</v>
      </c>
      <c r="G24" s="12">
        <f t="shared" si="1"/>
        <v>4722.1764705882351</v>
      </c>
    </row>
    <row r="25" spans="1:7" x14ac:dyDescent="0.25">
      <c r="A25" s="2" t="s">
        <v>32</v>
      </c>
      <c r="B25" s="3" t="s">
        <v>33</v>
      </c>
      <c r="C25" s="4">
        <v>202447</v>
      </c>
      <c r="D25" s="3">
        <v>28</v>
      </c>
      <c r="E25" s="3">
        <v>5</v>
      </c>
      <c r="F25">
        <f t="shared" si="0"/>
        <v>33</v>
      </c>
      <c r="G25" s="12">
        <f t="shared" si="1"/>
        <v>6134.757575757576</v>
      </c>
    </row>
    <row r="26" spans="1:7" x14ac:dyDescent="0.25">
      <c r="A26" s="2" t="s">
        <v>32</v>
      </c>
      <c r="B26" s="3" t="s">
        <v>34</v>
      </c>
      <c r="C26" s="4">
        <v>268074</v>
      </c>
      <c r="D26" s="3">
        <v>24</v>
      </c>
      <c r="E26" s="3">
        <v>11</v>
      </c>
      <c r="F26">
        <f t="shared" si="0"/>
        <v>35</v>
      </c>
      <c r="G26" s="12">
        <f t="shared" si="1"/>
        <v>7659.2571428571428</v>
      </c>
    </row>
    <row r="27" spans="1:7" x14ac:dyDescent="0.25">
      <c r="A27" s="2" t="s">
        <v>35</v>
      </c>
      <c r="B27" s="3" t="s">
        <v>36</v>
      </c>
      <c r="C27" s="4">
        <v>102285</v>
      </c>
      <c r="D27" s="3">
        <v>11</v>
      </c>
      <c r="E27" s="3">
        <v>2</v>
      </c>
      <c r="F27">
        <f t="shared" si="0"/>
        <v>13</v>
      </c>
      <c r="G27" s="12">
        <f t="shared" si="1"/>
        <v>7868.0769230769229</v>
      </c>
    </row>
    <row r="28" spans="1:7" x14ac:dyDescent="0.25">
      <c r="A28" s="2" t="s">
        <v>35</v>
      </c>
      <c r="B28" s="3" t="s">
        <v>35</v>
      </c>
      <c r="C28" s="4">
        <v>37817</v>
      </c>
      <c r="D28" s="3">
        <v>15</v>
      </c>
      <c r="E28" s="3">
        <v>2</v>
      </c>
      <c r="F28">
        <f t="shared" si="0"/>
        <v>17</v>
      </c>
      <c r="G28" s="12">
        <f t="shared" si="1"/>
        <v>2224.5294117647059</v>
      </c>
    </row>
    <row r="29" spans="1:7" x14ac:dyDescent="0.25">
      <c r="A29" s="2" t="s">
        <v>37</v>
      </c>
      <c r="B29" s="3" t="s">
        <v>38</v>
      </c>
      <c r="C29" s="4">
        <v>467504</v>
      </c>
      <c r="D29" s="3">
        <v>46</v>
      </c>
      <c r="E29" s="3">
        <v>11</v>
      </c>
      <c r="F29">
        <f t="shared" si="0"/>
        <v>57</v>
      </c>
      <c r="G29" s="12">
        <f t="shared" si="1"/>
        <v>8201.8245614035095</v>
      </c>
    </row>
    <row r="30" spans="1:7" x14ac:dyDescent="0.25">
      <c r="A30" s="2" t="s">
        <v>37</v>
      </c>
      <c r="B30" s="3" t="s">
        <v>39</v>
      </c>
      <c r="C30" s="4">
        <v>120280</v>
      </c>
      <c r="D30" s="3">
        <v>10</v>
      </c>
      <c r="E30" s="3">
        <v>6</v>
      </c>
      <c r="F30">
        <f t="shared" si="0"/>
        <v>16</v>
      </c>
      <c r="G30" s="12">
        <f t="shared" si="1"/>
        <v>7517.5</v>
      </c>
    </row>
    <row r="31" spans="1:7" x14ac:dyDescent="0.25">
      <c r="A31" s="2" t="s">
        <v>40</v>
      </c>
      <c r="B31" s="3" t="s">
        <v>41</v>
      </c>
      <c r="C31" s="4">
        <v>141847</v>
      </c>
      <c r="D31" s="3">
        <v>3</v>
      </c>
      <c r="E31" s="3">
        <v>10</v>
      </c>
      <c r="F31">
        <f t="shared" si="0"/>
        <v>13</v>
      </c>
      <c r="G31" s="12">
        <f t="shared" si="1"/>
        <v>10911.307692307691</v>
      </c>
    </row>
    <row r="32" spans="1:7" x14ac:dyDescent="0.25">
      <c r="A32" s="2" t="s">
        <v>40</v>
      </c>
      <c r="B32" s="3" t="s">
        <v>42</v>
      </c>
      <c r="C32" s="4">
        <v>289725</v>
      </c>
      <c r="D32" s="3">
        <v>16</v>
      </c>
      <c r="E32" s="3">
        <v>2</v>
      </c>
      <c r="F32">
        <f t="shared" si="0"/>
        <v>18</v>
      </c>
      <c r="G32" s="12">
        <f t="shared" si="1"/>
        <v>16095.833333333334</v>
      </c>
    </row>
    <row r="33" spans="1:7" x14ac:dyDescent="0.25">
      <c r="A33" s="2" t="s">
        <v>40</v>
      </c>
      <c r="B33" s="3" t="s">
        <v>43</v>
      </c>
      <c r="C33" s="4">
        <v>75695</v>
      </c>
      <c r="D33" s="3">
        <v>4</v>
      </c>
      <c r="E33" s="3">
        <v>5</v>
      </c>
      <c r="F33">
        <f t="shared" si="0"/>
        <v>9</v>
      </c>
      <c r="G33" s="12">
        <f t="shared" si="1"/>
        <v>8410.5555555555547</v>
      </c>
    </row>
    <row r="34" spans="1:7" x14ac:dyDescent="0.25">
      <c r="A34" s="2" t="s">
        <v>40</v>
      </c>
      <c r="B34" s="3" t="s">
        <v>44</v>
      </c>
      <c r="C34" s="4">
        <v>85955</v>
      </c>
      <c r="D34" s="3">
        <v>6</v>
      </c>
      <c r="E34" s="3">
        <v>3</v>
      </c>
      <c r="F34">
        <f t="shared" si="0"/>
        <v>9</v>
      </c>
      <c r="G34" s="12">
        <f t="shared" si="1"/>
        <v>9550.5555555555547</v>
      </c>
    </row>
    <row r="35" spans="1:7" x14ac:dyDescent="0.25">
      <c r="A35" s="2" t="s">
        <v>40</v>
      </c>
      <c r="B35" s="3" t="s">
        <v>45</v>
      </c>
      <c r="C35" s="4">
        <v>104775</v>
      </c>
      <c r="D35" s="3">
        <v>5</v>
      </c>
      <c r="E35" s="3">
        <v>2</v>
      </c>
      <c r="F35">
        <f t="shared" si="0"/>
        <v>7</v>
      </c>
      <c r="G35" s="12">
        <f t="shared" si="1"/>
        <v>14967.857142857143</v>
      </c>
    </row>
    <row r="36" spans="1:7" x14ac:dyDescent="0.25">
      <c r="A36" s="2" t="s">
        <v>40</v>
      </c>
      <c r="B36" s="3" t="s">
        <v>46</v>
      </c>
      <c r="C36" s="4">
        <v>165196</v>
      </c>
      <c r="D36" s="3">
        <v>19</v>
      </c>
      <c r="E36" s="3">
        <v>4</v>
      </c>
      <c r="F36">
        <f t="shared" si="0"/>
        <v>23</v>
      </c>
      <c r="G36" s="12">
        <f t="shared" si="1"/>
        <v>7182.434782608696</v>
      </c>
    </row>
    <row r="37" spans="1:7" x14ac:dyDescent="0.25">
      <c r="A37" s="2" t="s">
        <v>40</v>
      </c>
      <c r="B37" s="3" t="s">
        <v>47</v>
      </c>
      <c r="C37" s="4">
        <v>295615</v>
      </c>
      <c r="D37" s="3">
        <v>12</v>
      </c>
      <c r="E37" s="3">
        <v>7</v>
      </c>
      <c r="F37">
        <f t="shared" si="0"/>
        <v>19</v>
      </c>
      <c r="G37" s="12">
        <f t="shared" si="1"/>
        <v>15558.684210526315</v>
      </c>
    </row>
    <row r="38" spans="1:7" x14ac:dyDescent="0.25">
      <c r="A38" s="2" t="s">
        <v>48</v>
      </c>
      <c r="B38" s="2" t="s">
        <v>49</v>
      </c>
      <c r="C38" s="5">
        <v>430288</v>
      </c>
      <c r="D38" s="2">
        <v>33</v>
      </c>
      <c r="E38" s="2">
        <v>6</v>
      </c>
      <c r="F38">
        <f t="shared" si="0"/>
        <v>39</v>
      </c>
      <c r="G38" s="12">
        <f t="shared" si="1"/>
        <v>11033.025641025641</v>
      </c>
    </row>
    <row r="39" spans="1:7" x14ac:dyDescent="0.25">
      <c r="A39" s="2" t="s">
        <v>48</v>
      </c>
      <c r="B39" s="3" t="s">
        <v>48</v>
      </c>
      <c r="C39" s="4">
        <v>251124</v>
      </c>
      <c r="D39" s="3">
        <v>41</v>
      </c>
      <c r="E39" s="3">
        <v>4</v>
      </c>
      <c r="F39">
        <f t="shared" si="0"/>
        <v>45</v>
      </c>
      <c r="G39" s="12">
        <f t="shared" si="1"/>
        <v>5580.5333333333338</v>
      </c>
    </row>
    <row r="40" spans="1:7" x14ac:dyDescent="0.25">
      <c r="A40" s="2" t="s">
        <v>48</v>
      </c>
      <c r="B40" s="3" t="s">
        <v>50</v>
      </c>
      <c r="C40" s="4">
        <v>153238</v>
      </c>
      <c r="D40" s="3">
        <v>33</v>
      </c>
      <c r="E40" s="3">
        <v>0</v>
      </c>
      <c r="F40">
        <f t="shared" si="0"/>
        <v>33</v>
      </c>
      <c r="G40" s="12">
        <f t="shared" si="1"/>
        <v>4643.575757575758</v>
      </c>
    </row>
    <row r="41" spans="1:7" x14ac:dyDescent="0.25">
      <c r="A41" s="2" t="s">
        <v>51</v>
      </c>
      <c r="B41" s="3" t="s">
        <v>52</v>
      </c>
      <c r="C41" s="4">
        <v>149255</v>
      </c>
      <c r="D41" s="3">
        <v>8</v>
      </c>
      <c r="E41" s="3">
        <v>4</v>
      </c>
      <c r="F41">
        <f t="shared" si="0"/>
        <v>12</v>
      </c>
      <c r="G41" s="12">
        <f t="shared" si="1"/>
        <v>12437.916666666666</v>
      </c>
    </row>
    <row r="42" spans="1:7" x14ac:dyDescent="0.25">
      <c r="A42" s="2" t="s">
        <v>51</v>
      </c>
      <c r="B42" s="3" t="s">
        <v>53</v>
      </c>
      <c r="C42" s="4">
        <v>306952</v>
      </c>
      <c r="D42" s="3">
        <v>11</v>
      </c>
      <c r="E42" s="3">
        <v>6</v>
      </c>
      <c r="F42">
        <f t="shared" si="0"/>
        <v>17</v>
      </c>
      <c r="G42" s="12">
        <f t="shared" si="1"/>
        <v>18056</v>
      </c>
    </row>
    <row r="43" spans="1:7" x14ac:dyDescent="0.25">
      <c r="A43" s="2" t="s">
        <v>51</v>
      </c>
      <c r="B43" s="3" t="s">
        <v>54</v>
      </c>
      <c r="C43" s="4">
        <v>281323</v>
      </c>
      <c r="D43" s="3">
        <v>13</v>
      </c>
      <c r="E43" s="3">
        <v>5</v>
      </c>
      <c r="F43">
        <f t="shared" si="0"/>
        <v>18</v>
      </c>
      <c r="G43" s="12">
        <f t="shared" si="1"/>
        <v>15629.055555555555</v>
      </c>
    </row>
    <row r="44" spans="1:7" x14ac:dyDescent="0.25">
      <c r="A44" s="2" t="s">
        <v>51</v>
      </c>
      <c r="B44" s="3" t="s">
        <v>55</v>
      </c>
      <c r="C44" s="4">
        <v>552965</v>
      </c>
      <c r="D44" s="3">
        <v>33</v>
      </c>
      <c r="E44" s="3">
        <v>7</v>
      </c>
      <c r="F44">
        <f t="shared" si="0"/>
        <v>40</v>
      </c>
      <c r="G44" s="12">
        <f t="shared" si="1"/>
        <v>13824.125</v>
      </c>
    </row>
    <row r="45" spans="1:7" x14ac:dyDescent="0.25">
      <c r="A45" s="2" t="s">
        <v>56</v>
      </c>
      <c r="B45" s="3" t="s">
        <v>57</v>
      </c>
      <c r="C45" s="4">
        <v>304730</v>
      </c>
      <c r="D45" s="3">
        <v>15</v>
      </c>
      <c r="E45" s="3">
        <v>1</v>
      </c>
      <c r="F45">
        <f t="shared" si="0"/>
        <v>16</v>
      </c>
      <c r="G45" s="12">
        <f t="shared" si="1"/>
        <v>19045.625</v>
      </c>
    </row>
    <row r="46" spans="1:7" x14ac:dyDescent="0.25">
      <c r="A46" s="2" t="s">
        <v>56</v>
      </c>
      <c r="B46" s="3" t="s">
        <v>56</v>
      </c>
      <c r="C46" s="4">
        <v>680778</v>
      </c>
      <c r="D46" s="3">
        <v>21</v>
      </c>
      <c r="E46" s="3">
        <v>7</v>
      </c>
      <c r="F46">
        <f t="shared" si="0"/>
        <v>28</v>
      </c>
      <c r="G46" s="12">
        <f t="shared" si="1"/>
        <v>24313.5</v>
      </c>
    </row>
    <row r="47" spans="1:7" x14ac:dyDescent="0.25">
      <c r="A47" s="2" t="s">
        <v>56</v>
      </c>
      <c r="B47" s="3" t="s">
        <v>58</v>
      </c>
      <c r="C47" s="4">
        <v>647703</v>
      </c>
      <c r="D47" s="3">
        <v>30</v>
      </c>
      <c r="E47" s="3">
        <v>3</v>
      </c>
      <c r="F47">
        <f t="shared" si="0"/>
        <v>33</v>
      </c>
      <c r="G47" s="12">
        <f t="shared" si="1"/>
        <v>19627.363636363636</v>
      </c>
    </row>
    <row r="48" spans="1:7" x14ac:dyDescent="0.25">
      <c r="A48" s="2" t="s">
        <v>59</v>
      </c>
      <c r="B48" s="3" t="s">
        <v>59</v>
      </c>
      <c r="C48" s="4">
        <v>834552</v>
      </c>
      <c r="D48" s="3">
        <v>32</v>
      </c>
      <c r="E48" s="3">
        <v>15</v>
      </c>
      <c r="F48">
        <f t="shared" si="0"/>
        <v>47</v>
      </c>
      <c r="G48" s="12">
        <f t="shared" si="1"/>
        <v>17756.425531914894</v>
      </c>
    </row>
    <row r="49" spans="1:7" x14ac:dyDescent="0.25">
      <c r="A49" s="2" t="s">
        <v>60</v>
      </c>
      <c r="B49" s="2" t="s">
        <v>61</v>
      </c>
      <c r="C49" s="4">
        <v>198863</v>
      </c>
      <c r="D49" s="3">
        <v>26</v>
      </c>
      <c r="E49" s="3">
        <v>0</v>
      </c>
      <c r="F49">
        <f t="shared" si="0"/>
        <v>26</v>
      </c>
      <c r="G49" s="12">
        <f t="shared" si="1"/>
        <v>7648.5769230769229</v>
      </c>
    </row>
    <row r="50" spans="1:7" x14ac:dyDescent="0.25">
      <c r="A50" s="2" t="s">
        <v>60</v>
      </c>
      <c r="B50" s="3" t="s">
        <v>62</v>
      </c>
      <c r="C50" s="4">
        <v>99525</v>
      </c>
      <c r="D50" s="3">
        <v>9</v>
      </c>
      <c r="E50" s="3">
        <v>4</v>
      </c>
      <c r="F50">
        <f t="shared" si="0"/>
        <v>13</v>
      </c>
      <c r="G50" s="12">
        <f t="shared" si="1"/>
        <v>7655.7692307692305</v>
      </c>
    </row>
    <row r="51" spans="1:7" x14ac:dyDescent="0.25">
      <c r="A51" s="2" t="s">
        <v>60</v>
      </c>
      <c r="B51" s="3" t="s">
        <v>63</v>
      </c>
      <c r="C51" s="4">
        <v>271524</v>
      </c>
      <c r="D51" s="3">
        <v>18</v>
      </c>
      <c r="E51" s="3">
        <v>6</v>
      </c>
      <c r="F51">
        <f t="shared" si="0"/>
        <v>24</v>
      </c>
      <c r="G51" s="12">
        <f t="shared" si="1"/>
        <v>11313.5</v>
      </c>
    </row>
    <row r="52" spans="1:7" x14ac:dyDescent="0.25">
      <c r="A52" s="2" t="s">
        <v>60</v>
      </c>
      <c r="B52" s="3" t="s">
        <v>64</v>
      </c>
      <c r="C52" s="4">
        <v>69229</v>
      </c>
      <c r="D52" s="3">
        <v>9</v>
      </c>
      <c r="E52" s="3">
        <v>3</v>
      </c>
      <c r="F52">
        <f t="shared" si="0"/>
        <v>12</v>
      </c>
      <c r="G52" s="12">
        <f t="shared" si="1"/>
        <v>5769.083333333333</v>
      </c>
    </row>
    <row r="53" spans="1:7" x14ac:dyDescent="0.25">
      <c r="A53" s="2" t="s">
        <v>60</v>
      </c>
      <c r="B53" s="3" t="s">
        <v>65</v>
      </c>
      <c r="C53" s="4">
        <v>246026</v>
      </c>
      <c r="D53" s="3">
        <v>15</v>
      </c>
      <c r="E53" s="3">
        <v>4</v>
      </c>
      <c r="F53">
        <f t="shared" si="0"/>
        <v>19</v>
      </c>
      <c r="G53" s="12">
        <f t="shared" si="1"/>
        <v>12948.736842105263</v>
      </c>
    </row>
    <row r="54" spans="1:7" x14ac:dyDescent="0.25">
      <c r="A54" s="2" t="s">
        <v>66</v>
      </c>
      <c r="B54" s="3" t="s">
        <v>67</v>
      </c>
      <c r="C54" s="4">
        <v>300136</v>
      </c>
      <c r="D54" s="3">
        <v>18</v>
      </c>
      <c r="E54" s="3">
        <v>4</v>
      </c>
      <c r="F54">
        <f t="shared" si="0"/>
        <v>22</v>
      </c>
      <c r="G54" s="12">
        <f t="shared" si="1"/>
        <v>13642.545454545454</v>
      </c>
    </row>
    <row r="55" spans="1:7" x14ac:dyDescent="0.25">
      <c r="A55" s="2" t="s">
        <v>66</v>
      </c>
      <c r="B55" s="3" t="s">
        <v>68</v>
      </c>
      <c r="C55" s="4">
        <v>266175</v>
      </c>
      <c r="D55" s="3">
        <v>17</v>
      </c>
      <c r="E55" s="3">
        <v>3</v>
      </c>
      <c r="F55">
        <f t="shared" si="0"/>
        <v>20</v>
      </c>
      <c r="G55" s="12">
        <f t="shared" si="1"/>
        <v>13308.75</v>
      </c>
    </row>
    <row r="56" spans="1:7" x14ac:dyDescent="0.25">
      <c r="A56" s="2" t="s">
        <v>66</v>
      </c>
      <c r="B56" s="3" t="s">
        <v>69</v>
      </c>
      <c r="C56" s="4">
        <v>315495</v>
      </c>
      <c r="D56" s="3">
        <v>22</v>
      </c>
      <c r="E56" s="3">
        <v>6</v>
      </c>
      <c r="F56">
        <f t="shared" si="0"/>
        <v>28</v>
      </c>
      <c r="G56" s="12">
        <f t="shared" si="1"/>
        <v>11267.678571428571</v>
      </c>
    </row>
    <row r="57" spans="1:7" x14ac:dyDescent="0.25">
      <c r="A57" s="2" t="s">
        <v>66</v>
      </c>
      <c r="B57" s="3" t="s">
        <v>70</v>
      </c>
      <c r="C57" s="4">
        <v>346182</v>
      </c>
      <c r="D57" s="3">
        <v>30</v>
      </c>
      <c r="E57" s="3">
        <v>7</v>
      </c>
      <c r="F57">
        <f t="shared" si="0"/>
        <v>37</v>
      </c>
      <c r="G57" s="12">
        <f t="shared" si="1"/>
        <v>9356.27027027027</v>
      </c>
    </row>
    <row r="58" spans="1:7" x14ac:dyDescent="0.25">
      <c r="A58" s="2" t="s">
        <v>71</v>
      </c>
      <c r="B58" s="3" t="s">
        <v>72</v>
      </c>
      <c r="C58" s="4">
        <v>404355</v>
      </c>
      <c r="D58" s="3">
        <v>81</v>
      </c>
      <c r="E58" s="3">
        <v>3</v>
      </c>
      <c r="F58">
        <f t="shared" si="0"/>
        <v>84</v>
      </c>
      <c r="G58" s="12">
        <f t="shared" si="1"/>
        <v>4813.75</v>
      </c>
    </row>
    <row r="59" spans="1:7" x14ac:dyDescent="0.25">
      <c r="A59" s="2" t="s">
        <v>71</v>
      </c>
      <c r="B59" s="3" t="s">
        <v>73</v>
      </c>
      <c r="C59" s="4">
        <v>85540</v>
      </c>
      <c r="D59" s="3">
        <v>25</v>
      </c>
      <c r="E59" s="3">
        <v>0</v>
      </c>
      <c r="F59">
        <f t="shared" si="0"/>
        <v>25</v>
      </c>
      <c r="G59" s="12">
        <f t="shared" si="1"/>
        <v>3421.6</v>
      </c>
    </row>
    <row r="60" spans="1:7" x14ac:dyDescent="0.25">
      <c r="A60" s="2" t="s">
        <v>71</v>
      </c>
      <c r="B60" s="3" t="s">
        <v>74</v>
      </c>
      <c r="C60" s="4">
        <v>179003</v>
      </c>
      <c r="D60" s="3">
        <v>22</v>
      </c>
      <c r="E60" s="3">
        <v>10</v>
      </c>
      <c r="F60">
        <f t="shared" si="0"/>
        <v>32</v>
      </c>
      <c r="G60" s="12">
        <f t="shared" si="1"/>
        <v>5593.84375</v>
      </c>
    </row>
    <row r="61" spans="1:7" x14ac:dyDescent="0.25">
      <c r="A61" s="2" t="s">
        <v>71</v>
      </c>
      <c r="B61" s="3" t="s">
        <v>75</v>
      </c>
      <c r="C61" s="4">
        <v>389389</v>
      </c>
      <c r="D61" s="3">
        <v>53</v>
      </c>
      <c r="E61" s="3">
        <v>12</v>
      </c>
      <c r="F61">
        <f t="shared" si="0"/>
        <v>65</v>
      </c>
      <c r="G61" s="12">
        <f t="shared" si="1"/>
        <v>5990.6</v>
      </c>
    </row>
    <row r="62" spans="1:7" x14ac:dyDescent="0.25">
      <c r="A62" s="2" t="s">
        <v>76</v>
      </c>
      <c r="B62" s="3" t="s">
        <v>77</v>
      </c>
      <c r="C62" s="4">
        <v>229939</v>
      </c>
      <c r="D62" s="3">
        <v>20</v>
      </c>
      <c r="E62" s="3">
        <v>1</v>
      </c>
      <c r="F62">
        <f t="shared" si="0"/>
        <v>21</v>
      </c>
      <c r="G62" s="12">
        <f t="shared" si="1"/>
        <v>10949.476190476191</v>
      </c>
    </row>
    <row r="63" spans="1:7" x14ac:dyDescent="0.25">
      <c r="A63" s="2" t="s">
        <v>76</v>
      </c>
      <c r="B63" s="3" t="s">
        <v>76</v>
      </c>
      <c r="C63" s="4">
        <v>206946</v>
      </c>
      <c r="D63" s="3">
        <v>17</v>
      </c>
      <c r="E63" s="3">
        <v>2</v>
      </c>
      <c r="F63">
        <f t="shared" si="0"/>
        <v>19</v>
      </c>
      <c r="G63" s="12">
        <f t="shared" si="1"/>
        <v>10891.894736842105</v>
      </c>
    </row>
    <row r="64" spans="1:7" x14ac:dyDescent="0.25">
      <c r="A64" s="2" t="s">
        <v>76</v>
      </c>
      <c r="B64" s="3" t="s">
        <v>78</v>
      </c>
      <c r="C64" s="4">
        <v>380750</v>
      </c>
      <c r="D64" s="3">
        <v>20</v>
      </c>
      <c r="E64" s="3">
        <v>3</v>
      </c>
      <c r="F64">
        <f t="shared" si="0"/>
        <v>23</v>
      </c>
      <c r="G64" s="12">
        <f t="shared" si="1"/>
        <v>16554.347826086956</v>
      </c>
    </row>
    <row r="65" spans="1:7" x14ac:dyDescent="0.25">
      <c r="A65" s="2" t="s">
        <v>79</v>
      </c>
      <c r="B65" s="3" t="s">
        <v>80</v>
      </c>
      <c r="C65" s="4">
        <v>109966</v>
      </c>
      <c r="D65" s="3">
        <v>15</v>
      </c>
      <c r="E65" s="3">
        <v>0</v>
      </c>
      <c r="F65">
        <f t="shared" si="0"/>
        <v>15</v>
      </c>
      <c r="G65" s="12">
        <f t="shared" si="1"/>
        <v>7331.0666666666666</v>
      </c>
    </row>
    <row r="66" spans="1:7" x14ac:dyDescent="0.25">
      <c r="A66" s="2" t="s">
        <v>79</v>
      </c>
      <c r="B66" s="3" t="s">
        <v>81</v>
      </c>
      <c r="C66" s="4">
        <v>14456</v>
      </c>
      <c r="D66" s="3">
        <v>5</v>
      </c>
      <c r="E66" s="3">
        <v>0</v>
      </c>
      <c r="F66">
        <f t="shared" si="0"/>
        <v>5</v>
      </c>
      <c r="G66" s="12">
        <f t="shared" si="1"/>
        <v>2891.2</v>
      </c>
    </row>
    <row r="67" spans="1:7" x14ac:dyDescent="0.25">
      <c r="A67" s="2" t="s">
        <v>79</v>
      </c>
      <c r="B67" s="3" t="s">
        <v>82</v>
      </c>
      <c r="C67" s="4">
        <v>169139</v>
      </c>
      <c r="D67" s="3">
        <v>20</v>
      </c>
      <c r="E67" s="3">
        <v>6</v>
      </c>
      <c r="F67">
        <f t="shared" ref="F67:F130" si="2">SUM(D67:E67)</f>
        <v>26</v>
      </c>
      <c r="G67" s="12">
        <f t="shared" ref="G67:G130" si="3">C67/F67</f>
        <v>6505.3461538461543</v>
      </c>
    </row>
    <row r="68" spans="1:7" x14ac:dyDescent="0.25">
      <c r="A68" s="2" t="s">
        <v>83</v>
      </c>
      <c r="B68" s="3" t="s">
        <v>83</v>
      </c>
      <c r="C68" s="4">
        <v>124725</v>
      </c>
      <c r="D68" s="3">
        <v>20</v>
      </c>
      <c r="E68" s="3">
        <v>3</v>
      </c>
      <c r="F68">
        <f t="shared" si="2"/>
        <v>23</v>
      </c>
      <c r="G68" s="12">
        <f t="shared" si="3"/>
        <v>5422.826086956522</v>
      </c>
    </row>
    <row r="69" spans="1:7" x14ac:dyDescent="0.25">
      <c r="A69" s="2" t="s">
        <v>84</v>
      </c>
      <c r="B69" s="3" t="s">
        <v>85</v>
      </c>
      <c r="C69" s="4">
        <v>235392</v>
      </c>
      <c r="D69" s="3">
        <v>25</v>
      </c>
      <c r="E69" s="3">
        <v>8</v>
      </c>
      <c r="F69">
        <f t="shared" si="2"/>
        <v>33</v>
      </c>
      <c r="G69" s="12">
        <f t="shared" si="3"/>
        <v>7133.090909090909</v>
      </c>
    </row>
    <row r="70" spans="1:7" x14ac:dyDescent="0.25">
      <c r="A70" s="2" t="s">
        <v>84</v>
      </c>
      <c r="B70" s="3" t="s">
        <v>86</v>
      </c>
      <c r="C70" s="4">
        <v>219975</v>
      </c>
      <c r="D70" s="3">
        <v>19</v>
      </c>
      <c r="E70" s="3">
        <v>2</v>
      </c>
      <c r="F70">
        <f t="shared" si="2"/>
        <v>21</v>
      </c>
      <c r="G70" s="12">
        <f t="shared" si="3"/>
        <v>10475</v>
      </c>
    </row>
    <row r="71" spans="1:7" x14ac:dyDescent="0.25">
      <c r="A71" s="2" t="s">
        <v>84</v>
      </c>
      <c r="B71" s="3" t="s">
        <v>87</v>
      </c>
      <c r="C71" s="4">
        <v>310475</v>
      </c>
      <c r="D71" s="3">
        <v>17</v>
      </c>
      <c r="E71" s="3">
        <v>5</v>
      </c>
      <c r="F71">
        <f t="shared" si="2"/>
        <v>22</v>
      </c>
      <c r="G71" s="12">
        <f t="shared" si="3"/>
        <v>14112.5</v>
      </c>
    </row>
    <row r="72" spans="1:7" x14ac:dyDescent="0.25">
      <c r="A72" s="2" t="s">
        <v>84</v>
      </c>
      <c r="B72" s="3" t="s">
        <v>88</v>
      </c>
      <c r="C72" s="4">
        <v>436067</v>
      </c>
      <c r="D72" s="3">
        <v>39</v>
      </c>
      <c r="E72" s="3">
        <v>4</v>
      </c>
      <c r="F72">
        <f t="shared" si="2"/>
        <v>43</v>
      </c>
      <c r="G72" s="12">
        <f t="shared" si="3"/>
        <v>10141.093023255815</v>
      </c>
    </row>
    <row r="73" spans="1:7" x14ac:dyDescent="0.25">
      <c r="A73" s="2" t="s">
        <v>89</v>
      </c>
      <c r="B73" s="3" t="s">
        <v>90</v>
      </c>
      <c r="C73" s="4">
        <v>257720</v>
      </c>
      <c r="D73" s="3">
        <v>19</v>
      </c>
      <c r="E73" s="3">
        <v>3</v>
      </c>
      <c r="F73">
        <f t="shared" si="2"/>
        <v>22</v>
      </c>
      <c r="G73" s="12">
        <f t="shared" si="3"/>
        <v>11714.545454545454</v>
      </c>
    </row>
    <row r="74" spans="1:7" x14ac:dyDescent="0.25">
      <c r="A74" s="2" t="s">
        <v>89</v>
      </c>
      <c r="B74" s="3" t="s">
        <v>91</v>
      </c>
      <c r="C74" s="4">
        <v>446278</v>
      </c>
      <c r="D74" s="3">
        <v>31</v>
      </c>
      <c r="E74" s="3">
        <v>10</v>
      </c>
      <c r="F74">
        <f t="shared" si="2"/>
        <v>41</v>
      </c>
      <c r="G74" s="12">
        <f t="shared" si="3"/>
        <v>10884.829268292682</v>
      </c>
    </row>
    <row r="75" spans="1:7" x14ac:dyDescent="0.25">
      <c r="A75" s="2" t="s">
        <v>89</v>
      </c>
      <c r="B75" s="3" t="s">
        <v>92</v>
      </c>
      <c r="C75" s="4">
        <v>231327</v>
      </c>
      <c r="D75" s="3">
        <v>18</v>
      </c>
      <c r="E75" s="3">
        <v>2</v>
      </c>
      <c r="F75">
        <f t="shared" si="2"/>
        <v>20</v>
      </c>
      <c r="G75" s="12">
        <f t="shared" si="3"/>
        <v>11566.35</v>
      </c>
    </row>
    <row r="76" spans="1:7" x14ac:dyDescent="0.25">
      <c r="A76" s="2" t="s">
        <v>89</v>
      </c>
      <c r="B76" s="3" t="s">
        <v>93</v>
      </c>
      <c r="C76" s="4">
        <v>159766</v>
      </c>
      <c r="D76" s="3">
        <v>17</v>
      </c>
      <c r="E76" s="3">
        <v>4</v>
      </c>
      <c r="F76">
        <f t="shared" si="2"/>
        <v>21</v>
      </c>
      <c r="G76" s="12">
        <f t="shared" si="3"/>
        <v>7607.9047619047615</v>
      </c>
    </row>
    <row r="77" spans="1:7" x14ac:dyDescent="0.25">
      <c r="A77" s="2" t="s">
        <v>94</v>
      </c>
      <c r="B77" s="3" t="s">
        <v>95</v>
      </c>
      <c r="C77" s="4">
        <v>48385</v>
      </c>
      <c r="D77" s="3">
        <v>7</v>
      </c>
      <c r="E77" s="3">
        <v>6</v>
      </c>
      <c r="F77">
        <f t="shared" si="2"/>
        <v>13</v>
      </c>
      <c r="G77" s="12">
        <f t="shared" si="3"/>
        <v>3721.9230769230771</v>
      </c>
    </row>
    <row r="78" spans="1:7" x14ac:dyDescent="0.25">
      <c r="A78" s="2" t="s">
        <v>94</v>
      </c>
      <c r="B78" s="3" t="s">
        <v>96</v>
      </c>
      <c r="C78" s="4">
        <v>77906</v>
      </c>
      <c r="D78" s="3">
        <v>3</v>
      </c>
      <c r="E78" s="3">
        <v>8</v>
      </c>
      <c r="F78">
        <f t="shared" si="2"/>
        <v>11</v>
      </c>
      <c r="G78" s="12">
        <f t="shared" si="3"/>
        <v>7082.363636363636</v>
      </c>
    </row>
    <row r="79" spans="1:7" x14ac:dyDescent="0.25">
      <c r="A79" s="2" t="s">
        <v>94</v>
      </c>
      <c r="B79" s="3" t="s">
        <v>97</v>
      </c>
      <c r="C79" s="4">
        <v>112553</v>
      </c>
      <c r="D79" s="3">
        <v>3</v>
      </c>
      <c r="E79" s="3">
        <v>6</v>
      </c>
      <c r="F79">
        <f t="shared" si="2"/>
        <v>9</v>
      </c>
      <c r="G79" s="12">
        <f t="shared" si="3"/>
        <v>12505.888888888889</v>
      </c>
    </row>
    <row r="80" spans="1:7" x14ac:dyDescent="0.25">
      <c r="A80" s="2" t="s">
        <v>98</v>
      </c>
      <c r="B80" s="3" t="s">
        <v>99</v>
      </c>
      <c r="C80" s="4">
        <v>17841</v>
      </c>
      <c r="D80" s="3">
        <v>9</v>
      </c>
      <c r="E80" s="3">
        <v>2</v>
      </c>
      <c r="F80">
        <f t="shared" si="2"/>
        <v>11</v>
      </c>
      <c r="G80" s="12">
        <f t="shared" si="3"/>
        <v>1621.909090909091</v>
      </c>
    </row>
    <row r="81" spans="1:7" x14ac:dyDescent="0.25">
      <c r="A81" s="2" t="s">
        <v>98</v>
      </c>
      <c r="B81" s="3" t="s">
        <v>100</v>
      </c>
      <c r="C81" s="4">
        <v>15343</v>
      </c>
      <c r="D81" s="3">
        <v>7</v>
      </c>
      <c r="E81" s="3">
        <v>0</v>
      </c>
      <c r="F81">
        <f t="shared" si="2"/>
        <v>7</v>
      </c>
      <c r="G81" s="12">
        <f t="shared" si="3"/>
        <v>2191.8571428571427</v>
      </c>
    </row>
    <row r="82" spans="1:7" x14ac:dyDescent="0.25">
      <c r="A82" s="2" t="s">
        <v>98</v>
      </c>
      <c r="B82" s="3" t="s">
        <v>98</v>
      </c>
      <c r="C82" s="4">
        <v>20242</v>
      </c>
      <c r="D82" s="3">
        <v>6</v>
      </c>
      <c r="E82" s="3">
        <v>2</v>
      </c>
      <c r="F82">
        <f t="shared" si="2"/>
        <v>8</v>
      </c>
      <c r="G82" s="12">
        <f t="shared" si="3"/>
        <v>2530.25</v>
      </c>
    </row>
    <row r="83" spans="1:7" x14ac:dyDescent="0.25">
      <c r="A83" s="2" t="s">
        <v>98</v>
      </c>
      <c r="B83" s="3" t="s">
        <v>101</v>
      </c>
      <c r="C83" s="4">
        <v>45093</v>
      </c>
      <c r="D83" s="3">
        <v>19</v>
      </c>
      <c r="E83" s="3">
        <v>2</v>
      </c>
      <c r="F83">
        <f t="shared" si="2"/>
        <v>21</v>
      </c>
      <c r="G83" s="12">
        <f t="shared" si="3"/>
        <v>2147.2857142857142</v>
      </c>
    </row>
    <row r="84" spans="1:7" x14ac:dyDescent="0.25">
      <c r="A84" s="2" t="s">
        <v>102</v>
      </c>
      <c r="B84" s="6" t="s">
        <v>103</v>
      </c>
      <c r="C84" s="7">
        <v>264956</v>
      </c>
      <c r="D84" s="6">
        <v>16</v>
      </c>
      <c r="E84" s="6">
        <v>5</v>
      </c>
      <c r="F84">
        <f t="shared" si="2"/>
        <v>21</v>
      </c>
      <c r="G84" s="12">
        <f t="shared" si="3"/>
        <v>12616.952380952382</v>
      </c>
    </row>
    <row r="85" spans="1:7" x14ac:dyDescent="0.25">
      <c r="A85" s="2" t="s">
        <v>102</v>
      </c>
      <c r="B85" s="3" t="s">
        <v>104</v>
      </c>
      <c r="C85" s="4">
        <v>270586</v>
      </c>
      <c r="D85" s="3">
        <v>18</v>
      </c>
      <c r="E85" s="3">
        <v>3</v>
      </c>
      <c r="F85">
        <f t="shared" si="2"/>
        <v>21</v>
      </c>
      <c r="G85" s="12">
        <f t="shared" si="3"/>
        <v>12885.047619047618</v>
      </c>
    </row>
    <row r="86" spans="1:7" x14ac:dyDescent="0.25">
      <c r="A86" s="2" t="s">
        <v>102</v>
      </c>
      <c r="B86" s="3" t="s">
        <v>105</v>
      </c>
      <c r="C86" s="4">
        <v>174864</v>
      </c>
      <c r="D86" s="3">
        <v>10</v>
      </c>
      <c r="E86" s="3">
        <v>4</v>
      </c>
      <c r="F86">
        <f t="shared" si="2"/>
        <v>14</v>
      </c>
      <c r="G86" s="12">
        <f t="shared" si="3"/>
        <v>12490.285714285714</v>
      </c>
    </row>
    <row r="87" spans="1:7" x14ac:dyDescent="0.25">
      <c r="A87" s="2" t="s">
        <v>102</v>
      </c>
      <c r="B87" s="3" t="s">
        <v>106</v>
      </c>
      <c r="C87" s="4">
        <v>154800</v>
      </c>
      <c r="D87" s="3">
        <v>15</v>
      </c>
      <c r="E87" s="3">
        <v>6</v>
      </c>
      <c r="F87">
        <f t="shared" si="2"/>
        <v>21</v>
      </c>
      <c r="G87" s="12">
        <f t="shared" si="3"/>
        <v>7371.4285714285716</v>
      </c>
    </row>
    <row r="88" spans="1:7" x14ac:dyDescent="0.25">
      <c r="A88" s="2" t="s">
        <v>102</v>
      </c>
      <c r="B88" s="3" t="s">
        <v>107</v>
      </c>
      <c r="C88" s="4">
        <v>144544</v>
      </c>
      <c r="D88" s="3">
        <v>8</v>
      </c>
      <c r="E88" s="3">
        <v>3</v>
      </c>
      <c r="F88">
        <f t="shared" si="2"/>
        <v>11</v>
      </c>
      <c r="G88" s="12">
        <f t="shared" si="3"/>
        <v>13140.363636363636</v>
      </c>
    </row>
    <row r="89" spans="1:7" x14ac:dyDescent="0.25">
      <c r="A89" s="2" t="s">
        <v>102</v>
      </c>
      <c r="B89" s="3" t="s">
        <v>108</v>
      </c>
      <c r="C89" s="4">
        <v>123210</v>
      </c>
      <c r="D89" s="3">
        <v>18</v>
      </c>
      <c r="E89" s="3">
        <v>6</v>
      </c>
      <c r="F89">
        <f t="shared" si="2"/>
        <v>24</v>
      </c>
      <c r="G89" s="12">
        <f t="shared" si="3"/>
        <v>5133.75</v>
      </c>
    </row>
    <row r="90" spans="1:7" x14ac:dyDescent="0.25">
      <c r="A90" s="2" t="s">
        <v>109</v>
      </c>
      <c r="B90" s="3" t="s">
        <v>110</v>
      </c>
      <c r="C90" s="4">
        <v>107363</v>
      </c>
      <c r="D90" s="3">
        <v>9</v>
      </c>
      <c r="E90" s="3">
        <v>1</v>
      </c>
      <c r="F90">
        <f t="shared" si="2"/>
        <v>10</v>
      </c>
      <c r="G90" s="12">
        <f t="shared" si="3"/>
        <v>10736.3</v>
      </c>
    </row>
    <row r="91" spans="1:7" x14ac:dyDescent="0.25">
      <c r="A91" s="2" t="s">
        <v>109</v>
      </c>
      <c r="B91" s="3" t="s">
        <v>111</v>
      </c>
      <c r="C91" s="4">
        <v>182757</v>
      </c>
      <c r="D91" s="3">
        <v>17</v>
      </c>
      <c r="E91" s="3">
        <v>3</v>
      </c>
      <c r="F91">
        <f t="shared" si="2"/>
        <v>20</v>
      </c>
      <c r="G91" s="12">
        <f t="shared" si="3"/>
        <v>9137.85</v>
      </c>
    </row>
    <row r="92" spans="1:7" x14ac:dyDescent="0.25">
      <c r="A92" s="2" t="s">
        <v>109</v>
      </c>
      <c r="B92" s="2" t="s">
        <v>112</v>
      </c>
      <c r="C92" s="5">
        <v>319221</v>
      </c>
      <c r="D92" s="2">
        <v>42</v>
      </c>
      <c r="E92" s="2">
        <v>1</v>
      </c>
      <c r="F92">
        <f t="shared" si="2"/>
        <v>43</v>
      </c>
      <c r="G92" s="12">
        <f t="shared" si="3"/>
        <v>7423.7441860465115</v>
      </c>
    </row>
    <row r="93" spans="1:7" x14ac:dyDescent="0.25">
      <c r="A93" s="8" t="s">
        <v>109</v>
      </c>
      <c r="B93" s="3" t="s">
        <v>113</v>
      </c>
      <c r="C93" s="4">
        <v>239864</v>
      </c>
      <c r="D93" s="3">
        <v>26</v>
      </c>
      <c r="E93" s="3">
        <v>4</v>
      </c>
      <c r="F93">
        <f t="shared" si="2"/>
        <v>30</v>
      </c>
      <c r="G93" s="12">
        <f t="shared" si="3"/>
        <v>7995.4666666666662</v>
      </c>
    </row>
    <row r="94" spans="1:7" x14ac:dyDescent="0.25">
      <c r="A94" s="8" t="s">
        <v>114</v>
      </c>
      <c r="B94" s="3" t="s">
        <v>115</v>
      </c>
      <c r="C94" s="4">
        <v>135888</v>
      </c>
      <c r="D94" s="3">
        <v>5</v>
      </c>
      <c r="E94" s="3">
        <v>2</v>
      </c>
      <c r="F94">
        <f t="shared" si="2"/>
        <v>7</v>
      </c>
      <c r="G94" s="12">
        <f t="shared" si="3"/>
        <v>19412.571428571428</v>
      </c>
    </row>
    <row r="95" spans="1:7" x14ac:dyDescent="0.25">
      <c r="A95" s="8" t="s">
        <v>114</v>
      </c>
      <c r="B95" s="3" t="s">
        <v>114</v>
      </c>
      <c r="C95" s="4">
        <v>304668</v>
      </c>
      <c r="D95" s="3">
        <v>8</v>
      </c>
      <c r="E95" s="3">
        <v>3</v>
      </c>
      <c r="F95">
        <f t="shared" si="2"/>
        <v>11</v>
      </c>
      <c r="G95" s="12">
        <f t="shared" si="3"/>
        <v>27697.090909090908</v>
      </c>
    </row>
    <row r="96" spans="1:7" x14ac:dyDescent="0.25">
      <c r="A96" s="8" t="s">
        <v>116</v>
      </c>
      <c r="B96" s="3" t="s">
        <v>117</v>
      </c>
      <c r="C96" s="4">
        <v>466938</v>
      </c>
      <c r="D96" s="3">
        <v>29</v>
      </c>
      <c r="E96" s="3">
        <v>12</v>
      </c>
      <c r="F96">
        <f t="shared" si="2"/>
        <v>41</v>
      </c>
      <c r="G96" s="12">
        <f t="shared" si="3"/>
        <v>11388.731707317073</v>
      </c>
    </row>
    <row r="97" spans="1:7" x14ac:dyDescent="0.25">
      <c r="A97" s="8" t="s">
        <v>116</v>
      </c>
      <c r="B97" s="3" t="s">
        <v>118</v>
      </c>
      <c r="C97" s="4">
        <v>492397</v>
      </c>
      <c r="D97" s="3">
        <v>34</v>
      </c>
      <c r="E97" s="3">
        <v>8</v>
      </c>
      <c r="F97">
        <f t="shared" si="2"/>
        <v>42</v>
      </c>
      <c r="G97" s="12">
        <f t="shared" si="3"/>
        <v>11723.738095238095</v>
      </c>
    </row>
    <row r="98" spans="1:7" x14ac:dyDescent="0.25">
      <c r="A98" s="8" t="s">
        <v>119</v>
      </c>
      <c r="B98" s="3" t="s">
        <v>120</v>
      </c>
      <c r="C98" s="4">
        <v>938588</v>
      </c>
      <c r="D98" s="3">
        <v>6</v>
      </c>
      <c r="E98" s="3">
        <v>16</v>
      </c>
      <c r="F98">
        <f t="shared" si="2"/>
        <v>22</v>
      </c>
      <c r="G98" s="12">
        <f t="shared" si="3"/>
        <v>42663.090909090912</v>
      </c>
    </row>
    <row r="99" spans="1:7" x14ac:dyDescent="0.25">
      <c r="A99" s="8" t="s">
        <v>119</v>
      </c>
      <c r="B99" s="3" t="s">
        <v>121</v>
      </c>
      <c r="C99" s="4">
        <v>1101010</v>
      </c>
      <c r="D99" s="3">
        <v>8</v>
      </c>
      <c r="E99" s="3">
        <v>15</v>
      </c>
      <c r="F99">
        <f t="shared" si="2"/>
        <v>23</v>
      </c>
      <c r="G99" s="12">
        <f t="shared" si="3"/>
        <v>47870</v>
      </c>
    </row>
    <row r="100" spans="1:7" x14ac:dyDescent="0.25">
      <c r="A100" s="8" t="s">
        <v>119</v>
      </c>
      <c r="B100" s="3" t="s">
        <v>122</v>
      </c>
      <c r="C100" s="4">
        <v>628881</v>
      </c>
      <c r="D100" s="3">
        <v>12</v>
      </c>
      <c r="E100" s="3">
        <v>12</v>
      </c>
      <c r="F100">
        <f t="shared" si="2"/>
        <v>24</v>
      </c>
      <c r="G100" s="12">
        <f t="shared" si="3"/>
        <v>26203.375</v>
      </c>
    </row>
    <row r="101" spans="1:7" x14ac:dyDescent="0.25">
      <c r="A101" s="8" t="s">
        <v>123</v>
      </c>
      <c r="B101" s="3" t="s">
        <v>124</v>
      </c>
      <c r="C101" s="4">
        <v>358870</v>
      </c>
      <c r="D101" s="3">
        <v>39</v>
      </c>
      <c r="E101" s="3">
        <v>7</v>
      </c>
      <c r="F101">
        <f t="shared" si="2"/>
        <v>46</v>
      </c>
      <c r="G101" s="12">
        <f t="shared" si="3"/>
        <v>7801.521739130435</v>
      </c>
    </row>
    <row r="102" spans="1:7" x14ac:dyDescent="0.25">
      <c r="A102" s="8" t="s">
        <v>123</v>
      </c>
      <c r="B102" s="3" t="s">
        <v>125</v>
      </c>
      <c r="C102" s="4">
        <v>214568</v>
      </c>
      <c r="D102" s="3">
        <v>19</v>
      </c>
      <c r="E102" s="3">
        <v>4</v>
      </c>
      <c r="F102">
        <f t="shared" si="2"/>
        <v>23</v>
      </c>
      <c r="G102" s="12">
        <f t="shared" si="3"/>
        <v>9329.04347826087</v>
      </c>
    </row>
    <row r="103" spans="1:7" x14ac:dyDescent="0.25">
      <c r="A103" s="8" t="s">
        <v>123</v>
      </c>
      <c r="B103" s="3" t="s">
        <v>126</v>
      </c>
      <c r="C103" s="4">
        <v>246453</v>
      </c>
      <c r="D103" s="3">
        <v>31</v>
      </c>
      <c r="E103" s="3">
        <v>7</v>
      </c>
      <c r="F103">
        <f t="shared" si="2"/>
        <v>38</v>
      </c>
      <c r="G103" s="12">
        <f t="shared" si="3"/>
        <v>6485.605263157895</v>
      </c>
    </row>
    <row r="104" spans="1:7" x14ac:dyDescent="0.25">
      <c r="A104" s="8" t="s">
        <v>123</v>
      </c>
      <c r="B104" s="3" t="s">
        <v>127</v>
      </c>
      <c r="C104" s="4">
        <v>403388</v>
      </c>
      <c r="D104" s="3">
        <v>4</v>
      </c>
      <c r="E104" s="3">
        <v>6</v>
      </c>
      <c r="F104">
        <f t="shared" si="2"/>
        <v>10</v>
      </c>
      <c r="G104" s="12">
        <f t="shared" si="3"/>
        <v>40338.800000000003</v>
      </c>
    </row>
    <row r="105" spans="1:7" x14ac:dyDescent="0.25">
      <c r="A105" s="8" t="s">
        <v>128</v>
      </c>
      <c r="B105" s="3" t="s">
        <v>129</v>
      </c>
      <c r="C105" s="4">
        <v>218780</v>
      </c>
      <c r="D105" s="3">
        <v>24</v>
      </c>
      <c r="E105" s="3">
        <v>2</v>
      </c>
      <c r="F105">
        <f t="shared" si="2"/>
        <v>26</v>
      </c>
      <c r="G105" s="12">
        <f t="shared" si="3"/>
        <v>8414.6153846153848</v>
      </c>
    </row>
    <row r="106" spans="1:7" x14ac:dyDescent="0.25">
      <c r="A106" s="8" t="s">
        <v>128</v>
      </c>
      <c r="B106" s="3" t="s">
        <v>130</v>
      </c>
      <c r="C106" s="4">
        <v>64948</v>
      </c>
      <c r="D106" s="3">
        <v>11</v>
      </c>
      <c r="E106" s="3">
        <v>1</v>
      </c>
      <c r="F106">
        <f t="shared" si="2"/>
        <v>12</v>
      </c>
      <c r="G106" s="12">
        <f t="shared" si="3"/>
        <v>5412.333333333333</v>
      </c>
    </row>
    <row r="107" spans="1:7" x14ac:dyDescent="0.25">
      <c r="A107" s="8" t="s">
        <v>128</v>
      </c>
      <c r="B107" s="3" t="s">
        <v>131</v>
      </c>
      <c r="C107" s="4">
        <v>199332</v>
      </c>
      <c r="D107" s="3">
        <v>23</v>
      </c>
      <c r="E107" s="3">
        <v>3</v>
      </c>
      <c r="F107">
        <f t="shared" si="2"/>
        <v>26</v>
      </c>
      <c r="G107" s="12">
        <f t="shared" si="3"/>
        <v>7666.6153846153848</v>
      </c>
    </row>
    <row r="108" spans="1:7" x14ac:dyDescent="0.25">
      <c r="A108" s="8" t="s">
        <v>128</v>
      </c>
      <c r="B108" s="3" t="s">
        <v>132</v>
      </c>
      <c r="C108" s="4">
        <v>170165</v>
      </c>
      <c r="D108" s="3">
        <v>16</v>
      </c>
      <c r="E108" s="3">
        <v>5</v>
      </c>
      <c r="F108">
        <f t="shared" si="2"/>
        <v>21</v>
      </c>
      <c r="G108" s="12">
        <f t="shared" si="3"/>
        <v>8103.0952380952385</v>
      </c>
    </row>
    <row r="109" spans="1:7" x14ac:dyDescent="0.25">
      <c r="A109" s="8" t="s">
        <v>128</v>
      </c>
      <c r="B109" s="3" t="s">
        <v>133</v>
      </c>
      <c r="C109" s="4">
        <v>46785</v>
      </c>
      <c r="D109" s="3">
        <v>6</v>
      </c>
      <c r="E109" s="3">
        <v>2</v>
      </c>
      <c r="F109">
        <f t="shared" si="2"/>
        <v>8</v>
      </c>
      <c r="G109" s="12">
        <f t="shared" si="3"/>
        <v>5848.125</v>
      </c>
    </row>
    <row r="110" spans="1:7" x14ac:dyDescent="0.25">
      <c r="A110" s="8" t="s">
        <v>134</v>
      </c>
      <c r="B110" s="3" t="s">
        <v>135</v>
      </c>
      <c r="C110" s="4">
        <v>110088</v>
      </c>
      <c r="D110" s="3">
        <v>18</v>
      </c>
      <c r="E110" s="3">
        <v>5</v>
      </c>
      <c r="F110">
        <f t="shared" si="2"/>
        <v>23</v>
      </c>
      <c r="G110" s="12">
        <f t="shared" si="3"/>
        <v>4786.434782608696</v>
      </c>
    </row>
    <row r="111" spans="1:7" x14ac:dyDescent="0.25">
      <c r="A111" s="8" t="s">
        <v>134</v>
      </c>
      <c r="B111" s="3" t="s">
        <v>136</v>
      </c>
      <c r="C111" s="5">
        <v>108209</v>
      </c>
      <c r="D111" s="2">
        <v>22</v>
      </c>
      <c r="E111" s="2">
        <v>3</v>
      </c>
      <c r="F111">
        <f t="shared" si="2"/>
        <v>25</v>
      </c>
      <c r="G111" s="12">
        <f t="shared" si="3"/>
        <v>4328.3599999999997</v>
      </c>
    </row>
    <row r="112" spans="1:7" x14ac:dyDescent="0.25">
      <c r="A112" s="2" t="s">
        <v>134</v>
      </c>
      <c r="B112" s="3" t="s">
        <v>137</v>
      </c>
      <c r="C112" s="9">
        <v>253973</v>
      </c>
      <c r="D112" s="10">
        <v>27</v>
      </c>
      <c r="E112" s="10">
        <v>5</v>
      </c>
      <c r="F112">
        <f t="shared" si="2"/>
        <v>32</v>
      </c>
      <c r="G112" s="12">
        <f t="shared" si="3"/>
        <v>7936.65625</v>
      </c>
    </row>
    <row r="113" spans="1:7" x14ac:dyDescent="0.25">
      <c r="A113" s="2" t="s">
        <v>138</v>
      </c>
      <c r="B113" s="3" t="s">
        <v>139</v>
      </c>
      <c r="C113" s="4">
        <v>50426</v>
      </c>
      <c r="D113" s="3">
        <v>11</v>
      </c>
      <c r="E113" s="3">
        <v>2</v>
      </c>
      <c r="F113">
        <f t="shared" si="2"/>
        <v>13</v>
      </c>
      <c r="G113" s="12">
        <f t="shared" si="3"/>
        <v>3878.9230769230771</v>
      </c>
    </row>
    <row r="114" spans="1:7" x14ac:dyDescent="0.25">
      <c r="A114" s="2" t="s">
        <v>138</v>
      </c>
      <c r="B114" s="3" t="s">
        <v>140</v>
      </c>
      <c r="C114" s="4">
        <v>62164</v>
      </c>
      <c r="D114" s="3">
        <v>8</v>
      </c>
      <c r="E114" s="3">
        <v>2</v>
      </c>
      <c r="F114">
        <f t="shared" si="2"/>
        <v>10</v>
      </c>
      <c r="G114" s="12">
        <f t="shared" si="3"/>
        <v>6216.4</v>
      </c>
    </row>
    <row r="115" spans="1:7" x14ac:dyDescent="0.25">
      <c r="A115" s="2" t="s">
        <v>138</v>
      </c>
      <c r="B115" s="3" t="s">
        <v>138</v>
      </c>
      <c r="C115" s="4">
        <v>626064</v>
      </c>
      <c r="D115" s="3">
        <v>16</v>
      </c>
      <c r="E115" s="3">
        <v>15</v>
      </c>
      <c r="F115">
        <f t="shared" si="2"/>
        <v>31</v>
      </c>
      <c r="G115" s="12">
        <f t="shared" si="3"/>
        <v>20195.612903225807</v>
      </c>
    </row>
    <row r="116" spans="1:7" x14ac:dyDescent="0.25">
      <c r="A116" s="2" t="s">
        <v>141</v>
      </c>
      <c r="B116" s="3" t="s">
        <v>142</v>
      </c>
      <c r="C116" s="4">
        <v>290568</v>
      </c>
      <c r="D116" s="3">
        <v>15</v>
      </c>
      <c r="E116" s="3">
        <v>13</v>
      </c>
      <c r="F116">
        <f t="shared" si="2"/>
        <v>28</v>
      </c>
      <c r="G116" s="12">
        <f t="shared" si="3"/>
        <v>10377.428571428571</v>
      </c>
    </row>
    <row r="117" spans="1:7" x14ac:dyDescent="0.25">
      <c r="A117" s="2" t="s">
        <v>141</v>
      </c>
      <c r="B117" s="3" t="s">
        <v>143</v>
      </c>
      <c r="C117" s="4">
        <v>192926</v>
      </c>
      <c r="D117" s="3">
        <v>15</v>
      </c>
      <c r="E117" s="3">
        <v>11</v>
      </c>
      <c r="F117">
        <f t="shared" si="2"/>
        <v>26</v>
      </c>
      <c r="G117" s="12">
        <f t="shared" si="3"/>
        <v>7420.2307692307695</v>
      </c>
    </row>
    <row r="118" spans="1:7" x14ac:dyDescent="0.25">
      <c r="A118" s="2" t="s">
        <v>144</v>
      </c>
      <c r="B118" s="3" t="s">
        <v>145</v>
      </c>
      <c r="C118" s="4">
        <v>271631</v>
      </c>
      <c r="D118" s="3">
        <v>28</v>
      </c>
      <c r="E118" s="3">
        <v>7</v>
      </c>
      <c r="F118">
        <f t="shared" si="2"/>
        <v>35</v>
      </c>
      <c r="G118" s="12">
        <f t="shared" si="3"/>
        <v>7760.8857142857141</v>
      </c>
    </row>
    <row r="119" spans="1:7" x14ac:dyDescent="0.25">
      <c r="A119" s="2" t="s">
        <v>144</v>
      </c>
      <c r="B119" s="3" t="s">
        <v>146</v>
      </c>
      <c r="C119" s="4">
        <v>385165</v>
      </c>
      <c r="D119" s="3">
        <v>38</v>
      </c>
      <c r="E119" s="3">
        <v>14</v>
      </c>
      <c r="F119">
        <f t="shared" si="2"/>
        <v>52</v>
      </c>
      <c r="G119" s="12">
        <f t="shared" si="3"/>
        <v>7407.0192307692305</v>
      </c>
    </row>
    <row r="120" spans="1:7" x14ac:dyDescent="0.25">
      <c r="A120" s="2" t="s">
        <v>147</v>
      </c>
      <c r="B120" s="3" t="s">
        <v>148</v>
      </c>
      <c r="C120" s="4">
        <v>192417</v>
      </c>
      <c r="D120" s="3">
        <v>18</v>
      </c>
      <c r="E120" s="3">
        <v>1</v>
      </c>
      <c r="F120">
        <f t="shared" si="2"/>
        <v>19</v>
      </c>
      <c r="G120" s="12">
        <f t="shared" si="3"/>
        <v>10127.21052631579</v>
      </c>
    </row>
    <row r="121" spans="1:7" x14ac:dyDescent="0.25">
      <c r="A121" s="2" t="s">
        <v>147</v>
      </c>
      <c r="B121" s="3" t="s">
        <v>149</v>
      </c>
      <c r="C121" s="4">
        <v>53628</v>
      </c>
      <c r="D121" s="3">
        <v>11</v>
      </c>
      <c r="E121" s="3">
        <v>1</v>
      </c>
      <c r="F121">
        <f t="shared" si="2"/>
        <v>12</v>
      </c>
      <c r="G121" s="12">
        <f t="shared" si="3"/>
        <v>4469</v>
      </c>
    </row>
    <row r="122" spans="1:7" x14ac:dyDescent="0.25">
      <c r="A122" s="2" t="s">
        <v>147</v>
      </c>
      <c r="B122" s="3" t="s">
        <v>150</v>
      </c>
      <c r="C122" s="4">
        <v>43374</v>
      </c>
      <c r="D122" s="3">
        <v>8</v>
      </c>
      <c r="E122" s="3">
        <v>0</v>
      </c>
      <c r="F122">
        <f t="shared" si="2"/>
        <v>8</v>
      </c>
      <c r="G122" s="12">
        <f t="shared" si="3"/>
        <v>5421.75</v>
      </c>
    </row>
    <row r="123" spans="1:7" x14ac:dyDescent="0.25">
      <c r="A123" s="2" t="s">
        <v>151</v>
      </c>
      <c r="B123" s="3" t="s">
        <v>152</v>
      </c>
      <c r="C123" s="4">
        <v>267217</v>
      </c>
      <c r="D123" s="3">
        <v>15</v>
      </c>
      <c r="E123" s="3">
        <v>6</v>
      </c>
      <c r="F123">
        <f t="shared" si="2"/>
        <v>21</v>
      </c>
      <c r="G123" s="12">
        <f t="shared" si="3"/>
        <v>12724.619047619048</v>
      </c>
    </row>
    <row r="124" spans="1:7" x14ac:dyDescent="0.25">
      <c r="A124" s="2" t="s">
        <v>151</v>
      </c>
      <c r="B124" s="3" t="s">
        <v>153</v>
      </c>
      <c r="C124" s="4">
        <v>220593</v>
      </c>
      <c r="D124" s="3">
        <v>14</v>
      </c>
      <c r="E124" s="3">
        <v>5</v>
      </c>
      <c r="F124">
        <f t="shared" si="2"/>
        <v>19</v>
      </c>
      <c r="G124" s="12">
        <f t="shared" si="3"/>
        <v>11610.157894736842</v>
      </c>
    </row>
    <row r="125" spans="1:7" x14ac:dyDescent="0.25">
      <c r="A125" s="2" t="s">
        <v>151</v>
      </c>
      <c r="B125" s="3" t="s">
        <v>154</v>
      </c>
      <c r="C125" s="4">
        <v>502274</v>
      </c>
      <c r="D125" s="3">
        <v>46</v>
      </c>
      <c r="E125" s="3">
        <v>17</v>
      </c>
      <c r="F125">
        <f t="shared" si="2"/>
        <v>63</v>
      </c>
      <c r="G125" s="12">
        <f t="shared" si="3"/>
        <v>7972.6031746031749</v>
      </c>
    </row>
    <row r="126" spans="1:7" x14ac:dyDescent="0.25">
      <c r="A126" s="2" t="s">
        <v>155</v>
      </c>
      <c r="B126" s="3" t="s">
        <v>156</v>
      </c>
      <c r="C126" s="4">
        <v>268796</v>
      </c>
      <c r="D126" s="3">
        <v>26</v>
      </c>
      <c r="E126" s="3">
        <v>12</v>
      </c>
      <c r="F126">
        <f t="shared" si="2"/>
        <v>38</v>
      </c>
      <c r="G126" s="12">
        <f t="shared" si="3"/>
        <v>7073.5789473684208</v>
      </c>
    </row>
    <row r="127" spans="1:7" x14ac:dyDescent="0.25">
      <c r="A127" s="2" t="s">
        <v>155</v>
      </c>
      <c r="B127" s="3" t="s">
        <v>157</v>
      </c>
      <c r="C127" s="4">
        <v>55621</v>
      </c>
      <c r="D127" s="3">
        <v>7</v>
      </c>
      <c r="E127" s="3">
        <v>2</v>
      </c>
      <c r="F127">
        <f t="shared" si="2"/>
        <v>9</v>
      </c>
      <c r="G127" s="12">
        <f t="shared" si="3"/>
        <v>6180.1111111111113</v>
      </c>
    </row>
    <row r="128" spans="1:7" x14ac:dyDescent="0.25">
      <c r="A128" s="2" t="s">
        <v>158</v>
      </c>
      <c r="B128" s="3" t="s">
        <v>159</v>
      </c>
      <c r="C128" s="4">
        <v>138732</v>
      </c>
      <c r="D128" s="3">
        <v>11</v>
      </c>
      <c r="E128" s="3">
        <v>2</v>
      </c>
      <c r="F128">
        <f t="shared" si="2"/>
        <v>13</v>
      </c>
      <c r="G128" s="12">
        <f t="shared" si="3"/>
        <v>10671.692307692309</v>
      </c>
    </row>
    <row r="129" spans="1:7" x14ac:dyDescent="0.25">
      <c r="A129" s="2" t="s">
        <v>158</v>
      </c>
      <c r="B129" s="3" t="s">
        <v>158</v>
      </c>
      <c r="C129" s="4">
        <v>172487</v>
      </c>
      <c r="D129" s="3">
        <v>24</v>
      </c>
      <c r="E129" s="3">
        <v>2</v>
      </c>
      <c r="F129">
        <f t="shared" si="2"/>
        <v>26</v>
      </c>
      <c r="G129" s="12">
        <f t="shared" si="3"/>
        <v>6634.1153846153848</v>
      </c>
    </row>
    <row r="130" spans="1:7" x14ac:dyDescent="0.25">
      <c r="A130" s="2" t="s">
        <v>160</v>
      </c>
      <c r="B130" s="3" t="s">
        <v>161</v>
      </c>
      <c r="C130" s="4">
        <v>106334</v>
      </c>
      <c r="D130" s="3">
        <v>12</v>
      </c>
      <c r="E130" s="3">
        <v>1</v>
      </c>
      <c r="F130">
        <f t="shared" si="2"/>
        <v>13</v>
      </c>
      <c r="G130" s="12">
        <f t="shared" si="3"/>
        <v>8179.5384615384619</v>
      </c>
    </row>
    <row r="131" spans="1:7" x14ac:dyDescent="0.25">
      <c r="A131" s="2" t="s">
        <v>162</v>
      </c>
      <c r="B131" s="3" t="s">
        <v>163</v>
      </c>
      <c r="C131" s="4">
        <v>96028</v>
      </c>
      <c r="D131" s="3">
        <v>11</v>
      </c>
      <c r="E131" s="3">
        <v>1</v>
      </c>
      <c r="F131">
        <f t="shared" ref="F131:F149" si="4">SUM(D131:E131)</f>
        <v>12</v>
      </c>
      <c r="G131" s="12">
        <f t="shared" ref="G131:G149" si="5">C131/F131</f>
        <v>8002.333333333333</v>
      </c>
    </row>
    <row r="132" spans="1:7" x14ac:dyDescent="0.25">
      <c r="A132" s="2" t="s">
        <v>162</v>
      </c>
      <c r="B132" s="3" t="s">
        <v>164</v>
      </c>
      <c r="C132" s="4">
        <v>202568</v>
      </c>
      <c r="D132" s="3">
        <v>9</v>
      </c>
      <c r="E132" s="3">
        <v>5</v>
      </c>
      <c r="F132">
        <f t="shared" si="4"/>
        <v>14</v>
      </c>
      <c r="G132" s="12">
        <f t="shared" si="5"/>
        <v>14469.142857142857</v>
      </c>
    </row>
    <row r="133" spans="1:7" x14ac:dyDescent="0.25">
      <c r="A133" s="2" t="s">
        <v>162</v>
      </c>
      <c r="B133" s="3" t="s">
        <v>165</v>
      </c>
      <c r="C133" s="4">
        <v>192424</v>
      </c>
      <c r="D133" s="3">
        <v>12</v>
      </c>
      <c r="E133" s="3">
        <v>4</v>
      </c>
      <c r="F133">
        <f t="shared" si="4"/>
        <v>16</v>
      </c>
      <c r="G133" s="12">
        <f t="shared" si="5"/>
        <v>12026.5</v>
      </c>
    </row>
    <row r="134" spans="1:7" x14ac:dyDescent="0.25">
      <c r="A134" s="2" t="s">
        <v>166</v>
      </c>
      <c r="B134" s="3" t="s">
        <v>167</v>
      </c>
      <c r="C134" s="4">
        <v>104004</v>
      </c>
      <c r="D134" s="3">
        <v>30</v>
      </c>
      <c r="E134" s="3">
        <v>0</v>
      </c>
      <c r="F134">
        <f t="shared" si="4"/>
        <v>30</v>
      </c>
      <c r="G134" s="12">
        <f t="shared" si="5"/>
        <v>3466.8</v>
      </c>
    </row>
    <row r="135" spans="1:7" x14ac:dyDescent="0.25">
      <c r="A135" s="2" t="s">
        <v>166</v>
      </c>
      <c r="B135" s="3" t="s">
        <v>168</v>
      </c>
      <c r="C135" s="4">
        <v>51409</v>
      </c>
      <c r="D135" s="3">
        <v>12</v>
      </c>
      <c r="E135" s="3">
        <v>4</v>
      </c>
      <c r="F135">
        <f t="shared" si="4"/>
        <v>16</v>
      </c>
      <c r="G135" s="12">
        <f t="shared" si="5"/>
        <v>3213.0625</v>
      </c>
    </row>
    <row r="136" spans="1:7" x14ac:dyDescent="0.25">
      <c r="A136" s="2" t="s">
        <v>166</v>
      </c>
      <c r="B136" s="3" t="s">
        <v>169</v>
      </c>
      <c r="C136" s="4">
        <v>60067</v>
      </c>
      <c r="D136" s="3">
        <v>15</v>
      </c>
      <c r="E136" s="3">
        <v>2</v>
      </c>
      <c r="F136">
        <f t="shared" si="4"/>
        <v>17</v>
      </c>
      <c r="G136" s="12">
        <f t="shared" si="5"/>
        <v>3533.3529411764707</v>
      </c>
    </row>
    <row r="137" spans="1:7" x14ac:dyDescent="0.25">
      <c r="A137" s="2" t="s">
        <v>170</v>
      </c>
      <c r="B137" s="3" t="s">
        <v>171</v>
      </c>
      <c r="C137" s="4">
        <v>380828</v>
      </c>
      <c r="D137" s="3">
        <v>24</v>
      </c>
      <c r="E137" s="3">
        <v>6</v>
      </c>
      <c r="F137">
        <f t="shared" si="4"/>
        <v>30</v>
      </c>
      <c r="G137" s="12">
        <f t="shared" si="5"/>
        <v>12694.266666666666</v>
      </c>
    </row>
    <row r="138" spans="1:7" x14ac:dyDescent="0.25">
      <c r="A138" s="3" t="s">
        <v>170</v>
      </c>
      <c r="B138" s="3" t="s">
        <v>172</v>
      </c>
      <c r="C138" s="5">
        <v>140156</v>
      </c>
      <c r="D138" s="2">
        <v>26</v>
      </c>
      <c r="E138" s="2">
        <v>8</v>
      </c>
      <c r="F138">
        <f t="shared" si="4"/>
        <v>34</v>
      </c>
      <c r="G138" s="12">
        <f t="shared" si="5"/>
        <v>4122.2352941176468</v>
      </c>
    </row>
    <row r="139" spans="1:7" x14ac:dyDescent="0.25">
      <c r="A139" s="2" t="s">
        <v>170</v>
      </c>
      <c r="B139" s="3" t="s">
        <v>173</v>
      </c>
      <c r="C139" s="9">
        <v>268434</v>
      </c>
      <c r="D139" s="10">
        <v>19</v>
      </c>
      <c r="E139" s="10">
        <v>4</v>
      </c>
      <c r="F139">
        <f t="shared" si="4"/>
        <v>23</v>
      </c>
      <c r="G139" s="12">
        <f t="shared" si="5"/>
        <v>11671.04347826087</v>
      </c>
    </row>
    <row r="140" spans="1:7" x14ac:dyDescent="0.25">
      <c r="A140" s="2" t="s">
        <v>174</v>
      </c>
      <c r="B140" s="3" t="s">
        <v>175</v>
      </c>
      <c r="C140" s="4">
        <v>87851</v>
      </c>
      <c r="D140" s="3">
        <v>6</v>
      </c>
      <c r="E140" s="3">
        <v>5</v>
      </c>
      <c r="F140">
        <f t="shared" si="4"/>
        <v>11</v>
      </c>
      <c r="G140" s="12">
        <f t="shared" si="5"/>
        <v>7986.454545454545</v>
      </c>
    </row>
    <row r="141" spans="1:7" x14ac:dyDescent="0.25">
      <c r="A141" s="2" t="s">
        <v>174</v>
      </c>
      <c r="B141" s="3" t="s">
        <v>176</v>
      </c>
      <c r="C141" s="4">
        <v>95534</v>
      </c>
      <c r="D141" s="3">
        <v>8</v>
      </c>
      <c r="E141" s="3">
        <v>3</v>
      </c>
      <c r="F141">
        <f t="shared" si="4"/>
        <v>11</v>
      </c>
      <c r="G141" s="12">
        <f t="shared" si="5"/>
        <v>8684.9090909090901</v>
      </c>
    </row>
    <row r="142" spans="1:7" x14ac:dyDescent="0.25">
      <c r="A142" s="2" t="s">
        <v>174</v>
      </c>
      <c r="B142" s="3" t="s">
        <v>177</v>
      </c>
      <c r="C142" s="4">
        <v>223755</v>
      </c>
      <c r="D142" s="3">
        <v>6</v>
      </c>
      <c r="E142" s="3">
        <v>8</v>
      </c>
      <c r="F142">
        <f t="shared" si="4"/>
        <v>14</v>
      </c>
      <c r="G142" s="12">
        <f t="shared" si="5"/>
        <v>15982.5</v>
      </c>
    </row>
    <row r="143" spans="1:7" x14ac:dyDescent="0.25">
      <c r="A143" s="3" t="s">
        <v>178</v>
      </c>
      <c r="B143" s="3" t="s">
        <v>179</v>
      </c>
      <c r="C143" s="4">
        <v>119062</v>
      </c>
      <c r="D143" s="3">
        <v>13</v>
      </c>
      <c r="E143" s="3">
        <v>6</v>
      </c>
      <c r="F143">
        <f t="shared" si="4"/>
        <v>19</v>
      </c>
      <c r="G143" s="12">
        <f t="shared" si="5"/>
        <v>6266.4210526315792</v>
      </c>
    </row>
    <row r="144" spans="1:7" x14ac:dyDescent="0.25">
      <c r="A144" s="2" t="s">
        <v>178</v>
      </c>
      <c r="B144" s="3" t="s">
        <v>180</v>
      </c>
      <c r="C144" s="4">
        <v>51391</v>
      </c>
      <c r="D144" s="3">
        <v>7</v>
      </c>
      <c r="E144" s="3">
        <v>6</v>
      </c>
      <c r="F144">
        <f t="shared" si="4"/>
        <v>13</v>
      </c>
      <c r="G144" s="12">
        <f t="shared" si="5"/>
        <v>3953.1538461538462</v>
      </c>
    </row>
    <row r="145" spans="1:7" x14ac:dyDescent="0.25">
      <c r="A145" s="2" t="s">
        <v>178</v>
      </c>
      <c r="B145" s="3" t="s">
        <v>181</v>
      </c>
      <c r="C145" s="4">
        <v>96903</v>
      </c>
      <c r="D145" s="3">
        <v>8</v>
      </c>
      <c r="E145" s="3">
        <v>8</v>
      </c>
      <c r="F145">
        <f t="shared" si="4"/>
        <v>16</v>
      </c>
      <c r="G145" s="12">
        <f t="shared" si="5"/>
        <v>6056.4375</v>
      </c>
    </row>
    <row r="146" spans="1:7" x14ac:dyDescent="0.25">
      <c r="A146" s="2" t="s">
        <v>178</v>
      </c>
      <c r="B146" s="3" t="s">
        <v>182</v>
      </c>
      <c r="C146" s="4">
        <v>61521</v>
      </c>
      <c r="D146" s="3">
        <v>9</v>
      </c>
      <c r="E146" s="3">
        <v>4</v>
      </c>
      <c r="F146">
        <f t="shared" si="4"/>
        <v>13</v>
      </c>
      <c r="G146" s="12">
        <f t="shared" si="5"/>
        <v>4732.3846153846152</v>
      </c>
    </row>
    <row r="147" spans="1:7" x14ac:dyDescent="0.25">
      <c r="A147" s="2" t="s">
        <v>183</v>
      </c>
      <c r="B147" s="3" t="s">
        <v>184</v>
      </c>
      <c r="C147" s="4">
        <v>78324</v>
      </c>
      <c r="D147" s="3">
        <v>12</v>
      </c>
      <c r="E147" s="3">
        <v>1</v>
      </c>
      <c r="F147">
        <f t="shared" si="4"/>
        <v>13</v>
      </c>
      <c r="G147" s="12">
        <f t="shared" si="5"/>
        <v>6024.9230769230771</v>
      </c>
    </row>
    <row r="148" spans="1:7" x14ac:dyDescent="0.25">
      <c r="A148" s="2" t="s">
        <v>183</v>
      </c>
      <c r="B148" s="3" t="s">
        <v>185</v>
      </c>
      <c r="C148" s="4">
        <v>50891</v>
      </c>
      <c r="D148" s="3">
        <v>13</v>
      </c>
      <c r="E148" s="3">
        <v>1</v>
      </c>
      <c r="F148">
        <f t="shared" si="4"/>
        <v>14</v>
      </c>
      <c r="G148" s="12">
        <f t="shared" si="5"/>
        <v>3635.0714285714284</v>
      </c>
    </row>
    <row r="149" spans="1:7" x14ac:dyDescent="0.25">
      <c r="A149" s="2" t="s">
        <v>183</v>
      </c>
      <c r="B149" s="2" t="s">
        <v>183</v>
      </c>
      <c r="C149" s="4">
        <v>122884</v>
      </c>
      <c r="D149" s="3">
        <v>17</v>
      </c>
      <c r="E149" s="3">
        <v>4</v>
      </c>
      <c r="F149">
        <f t="shared" si="4"/>
        <v>21</v>
      </c>
      <c r="G149" s="12">
        <f t="shared" si="5"/>
        <v>5851.6190476190477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"/>
  <sheetViews>
    <sheetView workbookViewId="0">
      <selection activeCell="G12" sqref="G12"/>
    </sheetView>
  </sheetViews>
  <sheetFormatPr defaultRowHeight="15" x14ac:dyDescent="0.25"/>
  <sheetData>
    <row r="9" spans="1:1" x14ac:dyDescent="0.25">
      <c r="A9" t="s">
        <v>186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Source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dotieno</dc:creator>
  <cp:lastModifiedBy>Churchill Aboge</cp:lastModifiedBy>
  <dcterms:created xsi:type="dcterms:W3CDTF">2013-02-08T18:07:52Z</dcterms:created>
  <dcterms:modified xsi:type="dcterms:W3CDTF">2013-02-20T10:10:15Z</dcterms:modified>
</cp:coreProperties>
</file>